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0260" activeTab="0"/>
  </bookViews>
  <sheets>
    <sheet name="2020年9月" sheetId="1" r:id="rId1"/>
  </sheets>
  <definedNames>
    <definedName name="_xlnm.Print_Area" localSheetId="0">'2020年9月'!$A$3:$V$10</definedName>
  </definedNames>
  <calcPr fullCalcOnLoad="1"/>
</workbook>
</file>

<file path=xl/sharedStrings.xml><?xml version="1.0" encoding="utf-8"?>
<sst xmlns="http://schemas.openxmlformats.org/spreadsheetml/2006/main" count="585" uniqueCount="436">
  <si>
    <t>ｶﾘｷｭﾗﾑなし</t>
  </si>
  <si>
    <t>Ⅳ-2</t>
  </si>
  <si>
    <t>Ⅲ-1</t>
  </si>
  <si>
    <t>Ⅰ-2</t>
  </si>
  <si>
    <t>Ⅴ-2</t>
  </si>
  <si>
    <t>Ⅳ-1</t>
  </si>
  <si>
    <t>Ⅴ-1</t>
  </si>
  <si>
    <t>Ⅲ-2</t>
  </si>
  <si>
    <t>Ⅴ-3</t>
  </si>
  <si>
    <t>Ⅰ-1</t>
  </si>
  <si>
    <t>Ⅱ-6</t>
  </si>
  <si>
    <t>Ⅱ-1</t>
  </si>
  <si>
    <t>Ⅱ-2</t>
  </si>
  <si>
    <t>Ⅰ-3</t>
  </si>
  <si>
    <t>Ⅱ-5</t>
  </si>
  <si>
    <t>Ⅱ-4</t>
  </si>
  <si>
    <t>Ⅱ-3</t>
  </si>
  <si>
    <t>長野県病院薬剤師会</t>
  </si>
  <si>
    <t>島根県病院薬剤師会</t>
  </si>
  <si>
    <t>研修会開催日</t>
  </si>
  <si>
    <t>受付番号</t>
  </si>
  <si>
    <t>研修会名</t>
  </si>
  <si>
    <t>研修会実施機関名</t>
  </si>
  <si>
    <t>研修番号・単位数</t>
  </si>
  <si>
    <t>取得単位数合計</t>
  </si>
  <si>
    <t>日病薬病院薬学認定薬剤師制度　認定研修会開催一覧（2020年9月）</t>
  </si>
  <si>
    <t>P04-20-000489</t>
  </si>
  <si>
    <t>P04-20-000495</t>
  </si>
  <si>
    <t>P04-20-000321</t>
  </si>
  <si>
    <t>P04-20-000485</t>
  </si>
  <si>
    <t>P04-20-000488</t>
  </si>
  <si>
    <t>P04-20-000498</t>
  </si>
  <si>
    <t>P04-20-000528</t>
  </si>
  <si>
    <t>P04-20-000529</t>
  </si>
  <si>
    <t>P04-20-000435</t>
  </si>
  <si>
    <t>P04-20-000312</t>
  </si>
  <si>
    <t>P04-20-000459</t>
  </si>
  <si>
    <t>P04-20-000500</t>
  </si>
  <si>
    <t>P04-20-000506</t>
  </si>
  <si>
    <t>P04-20-000507</t>
  </si>
  <si>
    <t>P04-20-000530</t>
  </si>
  <si>
    <t>P04-20-000367</t>
  </si>
  <si>
    <t>P04-20-000368</t>
  </si>
  <si>
    <t>P04-20-000520</t>
  </si>
  <si>
    <t>P04-20-000525</t>
  </si>
  <si>
    <t>P04-20-000552</t>
  </si>
  <si>
    <t>P04-20-000553</t>
  </si>
  <si>
    <t>P04-20-000554</t>
  </si>
  <si>
    <t>P04-20-000555</t>
  </si>
  <si>
    <t>P04-20-000556</t>
  </si>
  <si>
    <t>P04-20-000557</t>
  </si>
  <si>
    <t>P04-20-000731</t>
  </si>
  <si>
    <t>P04-20-000394</t>
  </si>
  <si>
    <t>P04-20-000490</t>
  </si>
  <si>
    <t>P04-20-000491</t>
  </si>
  <si>
    <t>P04-20-000493</t>
  </si>
  <si>
    <t>P04-20-000372</t>
  </si>
  <si>
    <t>P04-20-000513</t>
  </si>
  <si>
    <t>P04-20-000544</t>
  </si>
  <si>
    <t>P04-20-000564</t>
  </si>
  <si>
    <t>P04-20-000470</t>
  </si>
  <si>
    <t>P04-20-000534</t>
  </si>
  <si>
    <t>P04-20-000591</t>
  </si>
  <si>
    <t>P04-20-000628</t>
  </si>
  <si>
    <t>P04-20-000649</t>
  </si>
  <si>
    <t>P04-20-000659</t>
  </si>
  <si>
    <t>P04-20-001558</t>
  </si>
  <si>
    <t>P04-20-000481</t>
  </si>
  <si>
    <t>P04-20-000518</t>
  </si>
  <si>
    <t>P04-20-000526</t>
  </si>
  <si>
    <t>P04-20-000541</t>
  </si>
  <si>
    <t>P04-20-000542</t>
  </si>
  <si>
    <t>P04-20-000543</t>
  </si>
  <si>
    <t>P04-20-000575</t>
  </si>
  <si>
    <t>P04-20-000576</t>
  </si>
  <si>
    <t>P04-20-000593</t>
  </si>
  <si>
    <t>P04-20-000594</t>
  </si>
  <si>
    <t>P04-20-000660</t>
  </si>
  <si>
    <t>P04-20-000661</t>
  </si>
  <si>
    <t>P04-20-000663</t>
  </si>
  <si>
    <t>P04-20-000750</t>
  </si>
  <si>
    <t>P04-20-000751</t>
  </si>
  <si>
    <t>P04-20-000752</t>
  </si>
  <si>
    <t>P04-20-000755</t>
  </si>
  <si>
    <t>P04-20-000756</t>
  </si>
  <si>
    <t>P04-20-000757</t>
  </si>
  <si>
    <t>P04-20-000363</t>
  </si>
  <si>
    <t>P04-20-000373</t>
  </si>
  <si>
    <t>P04-20-000508</t>
  </si>
  <si>
    <t>P04-20-000537</t>
  </si>
  <si>
    <t>P04-20-000561</t>
  </si>
  <si>
    <t>P04-20-000562</t>
  </si>
  <si>
    <t>P04-20-000656</t>
  </si>
  <si>
    <t>P04-20-000753</t>
  </si>
  <si>
    <t>P04-20-000754</t>
  </si>
  <si>
    <t>P04-20-000758</t>
  </si>
  <si>
    <t>P04-20-000759</t>
  </si>
  <si>
    <t>P04-20-000509</t>
  </si>
  <si>
    <t>P04-20-000592</t>
  </si>
  <si>
    <t>P04-20-000658</t>
  </si>
  <si>
    <t>P04-20-000531</t>
  </si>
  <si>
    <t>P04-20-000535</t>
  </si>
  <si>
    <t>P04-20-000590</t>
  </si>
  <si>
    <t>P04-20-000669</t>
  </si>
  <si>
    <t>P04-20-000439</t>
  </si>
  <si>
    <t>P04-20-000444</t>
  </si>
  <si>
    <t>P04-20-000597</t>
  </si>
  <si>
    <t>P04-20-000598</t>
  </si>
  <si>
    <t>P04-20-000666</t>
  </si>
  <si>
    <t>P04-20-000460</t>
  </si>
  <si>
    <t>P04-20-000461</t>
  </si>
  <si>
    <t>P04-20-000504</t>
  </si>
  <si>
    <t>P04-20-000536</t>
  </si>
  <si>
    <t>P04-20-000589</t>
  </si>
  <si>
    <t>P04-20-000600</t>
  </si>
  <si>
    <t>P04-20-000644</t>
  </si>
  <si>
    <t>P04-20-000654</t>
  </si>
  <si>
    <t>P04-20-000655</t>
  </si>
  <si>
    <t>P04-20-000665</t>
  </si>
  <si>
    <t>P04-20-000672</t>
  </si>
  <si>
    <t>P04-20-000675</t>
  </si>
  <si>
    <t>P04-20-000678</t>
  </si>
  <si>
    <t>P04-20-000563</t>
  </si>
  <si>
    <t>P04-20-000595</t>
  </si>
  <si>
    <t>P04-20-000664</t>
  </si>
  <si>
    <t>P04-20-000668</t>
  </si>
  <si>
    <t>P04-20-000671</t>
  </si>
  <si>
    <t>P04-20-000677</t>
  </si>
  <si>
    <t>P04-20-000704</t>
  </si>
  <si>
    <t>P04-20-000985</t>
  </si>
  <si>
    <t>P04-20-000599</t>
  </si>
  <si>
    <t>P04-20-000679</t>
  </si>
  <si>
    <t>P04-20-000499</t>
  </si>
  <si>
    <t>P04-20-000524</t>
  </si>
  <si>
    <t>P04-20-000716</t>
  </si>
  <si>
    <t>P04-20-000721</t>
  </si>
  <si>
    <t>P04-20-000517</t>
  </si>
  <si>
    <t>P04-20-000545</t>
  </si>
  <si>
    <t>P04-20-000674</t>
  </si>
  <si>
    <t>P04-20-000680</t>
  </si>
  <si>
    <t>P04-20-000683</t>
  </si>
  <si>
    <t>P04-20-000705</t>
  </si>
  <si>
    <t>P04-20-000722</t>
  </si>
  <si>
    <t>P04-20-000771</t>
  </si>
  <si>
    <t>P04-20-000772</t>
  </si>
  <si>
    <t>P04-20-000773</t>
  </si>
  <si>
    <t>P04-20-000774</t>
  </si>
  <si>
    <t>P04-20-000510</t>
  </si>
  <si>
    <t>P04-20-000662</t>
  </si>
  <si>
    <t>P04-20-000717</t>
  </si>
  <si>
    <t>P04-20-000727</t>
  </si>
  <si>
    <t>P04-20-000729</t>
  </si>
  <si>
    <t>P04-20-000730</t>
  </si>
  <si>
    <t>P04-20-000732</t>
  </si>
  <si>
    <t>P04-20-000875</t>
  </si>
  <si>
    <t>P04-20-000885</t>
  </si>
  <si>
    <t>P04-20-000886</t>
  </si>
  <si>
    <t>P04-20-000887</t>
  </si>
  <si>
    <t>P04-20-000888</t>
  </si>
  <si>
    <t>P04-20-000889</t>
  </si>
  <si>
    <t>P04-20-000890</t>
  </si>
  <si>
    <t>P04-20-000891</t>
  </si>
  <si>
    <t>P04-20-000987</t>
  </si>
  <si>
    <t>P04-20-000476</t>
  </si>
  <si>
    <t>P04-20-000496</t>
  </si>
  <si>
    <t>P04-20-000519</t>
  </si>
  <si>
    <t>P04-20-000667</t>
  </si>
  <si>
    <t>P04-20-000709</t>
  </si>
  <si>
    <t>P04-20-000718</t>
  </si>
  <si>
    <t>P04-20-000724</t>
  </si>
  <si>
    <t>P04-20-000765</t>
  </si>
  <si>
    <t>P04-20-000766</t>
  </si>
  <si>
    <t>P04-20-000781</t>
  </si>
  <si>
    <t>P04-20-000786</t>
  </si>
  <si>
    <t>P04-20-001047</t>
  </si>
  <si>
    <t>P04-20-000538</t>
  </si>
  <si>
    <t>P04-20-000539</t>
  </si>
  <si>
    <t>P04-20-000596</t>
  </si>
  <si>
    <t>P04-20-000710</t>
  </si>
  <si>
    <t>P04-20-000735</t>
  </si>
  <si>
    <t>P04-20-000736</t>
  </si>
  <si>
    <t>P04-20-000738</t>
  </si>
  <si>
    <t>P04-20-000739</t>
  </si>
  <si>
    <t>P04-20-000740</t>
  </si>
  <si>
    <t>P04-20-000742</t>
  </si>
  <si>
    <t>P04-20-000744</t>
  </si>
  <si>
    <t>P04-20-000745</t>
  </si>
  <si>
    <t>P04-20-000747</t>
  </si>
  <si>
    <t>P04-20-000748</t>
  </si>
  <si>
    <t>P04-20-000749</t>
  </si>
  <si>
    <t>P04-20-000760</t>
  </si>
  <si>
    <t>P04-20-000761</t>
  </si>
  <si>
    <t>P04-20-000764</t>
  </si>
  <si>
    <t>P04-20-001048</t>
  </si>
  <si>
    <t>P04-20-001729</t>
  </si>
  <si>
    <t>P04-20-000726</t>
  </si>
  <si>
    <t>P04-20-000776</t>
  </si>
  <si>
    <t>P04-20-000779</t>
  </si>
  <si>
    <t>P04-20-000796</t>
  </si>
  <si>
    <t>P04-20-000814</t>
  </si>
  <si>
    <t>P04-20-000512</t>
  </si>
  <si>
    <t>P04-20-000515</t>
  </si>
  <si>
    <t>P04-20-000713</t>
  </si>
  <si>
    <t>P04-20-000782</t>
  </si>
  <si>
    <t>P04-20-000788</t>
  </si>
  <si>
    <t>P04-20-000789</t>
  </si>
  <si>
    <t>P04-20-000795</t>
  </si>
  <si>
    <t>P04-20-000503</t>
  </si>
  <si>
    <t>P04-20-000728</t>
  </si>
  <si>
    <t>P04-20-000775</t>
  </si>
  <si>
    <t>P04-20-000777</t>
  </si>
  <si>
    <t>P04-20-000783</t>
  </si>
  <si>
    <t>P04-20-000830</t>
  </si>
  <si>
    <t>薬薬連携充実研修</t>
  </si>
  <si>
    <t>〇第２０６回滋賀県病院薬剤師会湖北東・湖南西合同研修会</t>
  </si>
  <si>
    <t>2020年度O.H.P.「麻薬･薬事講習会」</t>
  </si>
  <si>
    <t>○第7回ひたちなか Oncology Meeting</t>
  </si>
  <si>
    <t>〇令和２年度　第1回神奈川がん薬物療法・専門薬剤師セミナー</t>
  </si>
  <si>
    <t>〇大分県病院薬剤師 Web Liveセミナー</t>
  </si>
  <si>
    <t>◎Innovative Pharmacist Seminar in Yamagata 2020</t>
  </si>
  <si>
    <t>〇Innovative Pharmacist Seminar in Yamagata 2020</t>
  </si>
  <si>
    <t>札幌病院薬剤師会　2020年度第1回「感染制御専門薬剤師」セミナー</t>
  </si>
  <si>
    <t>第33回　静岡小児臨床研究ネットワーク　勉強会</t>
  </si>
  <si>
    <t>島根県病院薬剤師会学術研修会　（心不全医療）</t>
  </si>
  <si>
    <t>第38回（2020年度第2回）AMG薬事研究会 NST専門療養士育成セミナー</t>
  </si>
  <si>
    <t>岡山県病院薬剤師会学術講演会</t>
  </si>
  <si>
    <t>いわき糖尿病療養指導学術講演会2020　～この困難をワンチーム福島で乗り切ろう！～</t>
  </si>
  <si>
    <t>〇第194回 熊本県病院薬剤師会研修会</t>
  </si>
  <si>
    <t>○第37回和漢医薬学会学術大会</t>
  </si>
  <si>
    <t>◎開学70周年記念事業　第36回（令和2年）名古屋市立大学薬学部卒後教育講座（9月期）</t>
  </si>
  <si>
    <t>令和2年度 薬剤師認知症対応力向上研修</t>
  </si>
  <si>
    <t>○第37回和漢医薬学会学術大会（教育講演、大会長講演）</t>
  </si>
  <si>
    <t>○第37回和漢医薬学会学術大会（受賞講演）</t>
  </si>
  <si>
    <t>○第37回和漢医薬学会学術大会　特別講演1</t>
  </si>
  <si>
    <t>○第37回和漢医薬学会学術大会（特別講演2）</t>
  </si>
  <si>
    <t>○第37回和漢医薬学会学術大会（市民公開講座）</t>
  </si>
  <si>
    <t>○開学70周年記念事業　第36回（令和2年）名古屋市立大学薬学部卒後教育講座（9月期）</t>
  </si>
  <si>
    <t>第2回秋田県薬剤師大館北秋田支部　生涯教育学術講演会　抗がん剤の副作用を考える</t>
  </si>
  <si>
    <t>外来がん化学療法研修会</t>
  </si>
  <si>
    <t>○薬剤と情報システム研究会　in  奈良</t>
  </si>
  <si>
    <t>東四国医療セミナー</t>
  </si>
  <si>
    <t>〇（一社）和歌山県病院薬剤師会研修会</t>
  </si>
  <si>
    <t>O.H.P.研修講座シリーズ　72</t>
  </si>
  <si>
    <t>〇第２０７回滋賀県病院薬剤師会湖北東・湖南西合同研修会</t>
  </si>
  <si>
    <t>DI研修会</t>
  </si>
  <si>
    <t>静岡県病院薬剤師会東部支部研修会</t>
  </si>
  <si>
    <t>〇岡山県病院薬剤師会学術講演会</t>
  </si>
  <si>
    <t>〇長野市薬剤師会第2回生涯教育講座</t>
  </si>
  <si>
    <t>〇宮城県病院薬剤師セミナー2020</t>
  </si>
  <si>
    <t>第306回姶良地区薬剤師研修会</t>
  </si>
  <si>
    <t>◎長野市薬剤師会第2回生涯教育講座</t>
  </si>
  <si>
    <t>第536回薬事情報センター定例研修会</t>
  </si>
  <si>
    <t>第12回医薬品安全管理責任者等交流会</t>
  </si>
  <si>
    <t>〇愛媛県病院薬剤師会南予支部薬学セミナー</t>
  </si>
  <si>
    <t>◎令和2年度第2回兵庫県薬剤師会・兵庫県病院薬剤師会共催講演会</t>
  </si>
  <si>
    <t>〇令和2年度第2回兵庫県薬剤師会・兵庫県病院薬剤師会共催講演会</t>
  </si>
  <si>
    <t>第36回兵庫県薬剤師会但馬支部・兵庫県病院薬剤師会但馬支部共催研修会</t>
  </si>
  <si>
    <t>◎富山県病院薬剤師会WEBセミナー2020</t>
  </si>
  <si>
    <t>〇富山県病院薬剤師会WEBセミナー2020</t>
  </si>
  <si>
    <t>広島県病院薬剤師会病院機能別業務検討委員会研修会</t>
  </si>
  <si>
    <t>◎第42回新任薬剤師研修会</t>
  </si>
  <si>
    <t>〇第42回新任薬剤師研修会</t>
  </si>
  <si>
    <t>〇第536回薬事情報センター定例研修会</t>
  </si>
  <si>
    <t>○第5回日本薬学教育学会大会　奨励賞受賞講演</t>
  </si>
  <si>
    <t>○第5回日本薬学教育学会大会　シンポジウム6</t>
  </si>
  <si>
    <t>○第5回日本薬学教育学会大会　シンポジウム7</t>
  </si>
  <si>
    <t>○第5回日本薬学教育学会大会　ワークショップ1</t>
  </si>
  <si>
    <t>○第5回日本薬学教育学会大会　ワークショップ3</t>
  </si>
  <si>
    <t>○第5回日本薬学教育学会大会　ワークショップ4</t>
  </si>
  <si>
    <t>2020年度 静岡県病院薬剤師会 新人研修会</t>
  </si>
  <si>
    <t>日本女性薬剤師会・薬剤師継続学習通信教育講座 前期スクーリング講座</t>
  </si>
  <si>
    <t>◎第68回日本化学療法学会総会</t>
  </si>
  <si>
    <t>山口県病院薬剤師会　薬学研究会  第１９７回例会</t>
  </si>
  <si>
    <t>◎第24回新潟県薬剤師のための精神科webセミナー</t>
  </si>
  <si>
    <t>〇第24回新潟県薬剤師のための精神科webセミナー</t>
  </si>
  <si>
    <t>〇第68回日本化学療法学会総会（Web参加：シンポジウム1）</t>
  </si>
  <si>
    <t>○第5回日本薬学教育学会大会　シンポジウム9</t>
  </si>
  <si>
    <t>○第5回日本薬学教育学会大会　シンポジウム14</t>
  </si>
  <si>
    <t>○第5回日本薬学教育学会大会　ワークショップ6</t>
  </si>
  <si>
    <t>○第5回日本薬学教育学会大会　ワークショップ7</t>
  </si>
  <si>
    <t>〇第8回 CKD・CVD薬剤研究会</t>
  </si>
  <si>
    <t>〇第68回日本化学療法学会総会（Web参加：COVID-19 パネルディスカッション2）</t>
  </si>
  <si>
    <t>〇KIP Meeting ~Kagoshima Innovative Pharmacists Meeting ~</t>
  </si>
  <si>
    <t>三豊・観音寺市医師会学術講演会</t>
  </si>
  <si>
    <t>第６７回大分県西部ブロック薬剤師研修会</t>
  </si>
  <si>
    <t>綾部地区　第45回　学術講演会</t>
  </si>
  <si>
    <t>大阪府病院薬剤師会第9支部(豊能支部)研修会</t>
  </si>
  <si>
    <t>徳島県病院薬剤師会学術講演会</t>
  </si>
  <si>
    <t>〇糖尿病治療講演会?釧路</t>
  </si>
  <si>
    <t>岡山県病院薬剤師会　東地区学術勉強会</t>
  </si>
  <si>
    <t>〇臨床薬学研究会</t>
  </si>
  <si>
    <t>◎兵庫県病院薬剤師会東西神戸支部合同学術講演会</t>
  </si>
  <si>
    <t xml:space="preserve">〇兵庫県病院薬剤師会東西神戸支部合同学術講演会 </t>
  </si>
  <si>
    <t>〇山梨県病院薬剤師会 2020年度生涯研修委員会WEB研修会3</t>
  </si>
  <si>
    <t>9月度定例研修会</t>
  </si>
  <si>
    <t>兵庫県病院薬剤師会西宮支部学術講演会</t>
  </si>
  <si>
    <t>〇静岡肺がん治療講演会</t>
  </si>
  <si>
    <t>〇兵庫県病院薬剤師会WEBセミナー</t>
  </si>
  <si>
    <t xml:space="preserve">兵庫県病院薬剤師会伊丹支部、川西市・伊丹市薬剤師会合同学術講演会 </t>
  </si>
  <si>
    <t>第 193回 新庄・最上臨床懇話会</t>
  </si>
  <si>
    <t>〇定例学術講演会</t>
  </si>
  <si>
    <t>〇９月薬学合同研修会</t>
  </si>
  <si>
    <t>薬剤師のための幡多地域連携の会</t>
  </si>
  <si>
    <t>第145回兵庫県薬剤師会摂丹支部・兵庫県病院薬剤師会摂丹支部共催研修会</t>
  </si>
  <si>
    <t>〇ファーマシーマネジメントセミナー</t>
  </si>
  <si>
    <t>広島県精神科病院協会薬剤師部会学術講演会</t>
  </si>
  <si>
    <t>第10回宮城医療安全研究会</t>
  </si>
  <si>
    <t>〇徳島県病院薬剤師会学術講演会</t>
  </si>
  <si>
    <t>第20回広島備北腎と薬剤研究会</t>
  </si>
  <si>
    <t>〇輸液セミナーin兵庫（第1回）</t>
  </si>
  <si>
    <t>〇瀬戸旭長久手日進薬薬連携ネットワーク研修会</t>
  </si>
  <si>
    <t>函館薬薬連携セミナー</t>
  </si>
  <si>
    <t>第27回 長崎県病院薬剤師会 感染制御研修会</t>
  </si>
  <si>
    <t>2020年度　大阪抗菌薬倶楽部　第一回研究会</t>
  </si>
  <si>
    <t>精神科学術講演会</t>
  </si>
  <si>
    <t>三火会(西胆振小児科医会)学術講演会</t>
  </si>
  <si>
    <t>○臨床薬学研究会</t>
  </si>
  <si>
    <t>○精神科学術講演会</t>
  </si>
  <si>
    <t>室蘭病院薬剤師会勉強会</t>
  </si>
  <si>
    <t>O.H.P.研修講座シリーズ　73</t>
  </si>
  <si>
    <t>2020年度岡山県病院薬剤師会北地区学術講演会</t>
  </si>
  <si>
    <t>令和2年度大牟田地区薬剤師9月研修会</t>
  </si>
  <si>
    <t>○岡山県病院薬剤師会西地区学術講演会</t>
  </si>
  <si>
    <t>がん関連静脈血栓症を考える会</t>
  </si>
  <si>
    <t>◎第12回ヤングつーかーの会</t>
  </si>
  <si>
    <t>〇第12回ヤングツーカーの会</t>
  </si>
  <si>
    <t>◎第19回兵庫県薬剤師会摂丹支部・兵庫県病院薬剤師会摂丹支部共催ｾﾐﾅｰ</t>
  </si>
  <si>
    <t>〇第19回兵庫県薬剤師会摂丹支部・兵庫県病院薬剤師会摂丹支部共催ｾﾐﾅｰ</t>
  </si>
  <si>
    <t>第456回 八戸地区病院薬剤師会薬学例会</t>
  </si>
  <si>
    <t>○第６回 薬剤師スキルアップセミナー</t>
  </si>
  <si>
    <t>〇南信支部研修会　（仮）Expert Pharmacist Web Live Seminar</t>
  </si>
  <si>
    <t>第１３１回大分県病院薬剤師会県南地区研修会</t>
  </si>
  <si>
    <t>愛媛県病院薬剤師会腎領域特別講演会in東予</t>
  </si>
  <si>
    <t>第280回 福岡県病院薬剤師会筑豊支部 学術講演会</t>
  </si>
  <si>
    <t>○甲信越薬剤師向けWEBセミナー～COVID19対策の現状～第1回山梨開催</t>
  </si>
  <si>
    <t>Expert Pharmacist Web Live Seminar（飯田市立病院）</t>
  </si>
  <si>
    <t>Expert Pharmacist Web Live Seminar（健和会病院）</t>
  </si>
  <si>
    <t>Expert Pharmacist Web Live Seminar（飯田病院）</t>
  </si>
  <si>
    <t>Expert Pharmacist Web Live Seminar（伊那中央病院）</t>
  </si>
  <si>
    <t>Expert Pharmacist Web Live Seminar（昭和伊南総合病院）</t>
  </si>
  <si>
    <t>Expert Pharmacist Web Live Seminar（岡谷市民病院）</t>
  </si>
  <si>
    <t>Expert Pharmacist Web Live Seminar（諏訪中央病院）</t>
  </si>
  <si>
    <t>Expert Pharmacist Web Live Seminar（諏訪赤十字病院）</t>
  </si>
  <si>
    <t>〇第１３１回大分県病院薬剤師会県南地区研修会</t>
  </si>
  <si>
    <t>○宮城県病院薬剤師会新人研修会</t>
  </si>
  <si>
    <t>第6回薬剤業務セミナー</t>
  </si>
  <si>
    <t>第443回 富山県病院薬剤師会　学術講演会</t>
  </si>
  <si>
    <t>第307回姶良地区薬剤師研修会　Saturday evening seminar</t>
  </si>
  <si>
    <t>◎第47回日本小児臨床薬理学会学術集会</t>
  </si>
  <si>
    <t>〇次世代指導薬剤師特別委員会　研修会</t>
  </si>
  <si>
    <t>第145回糖尿病教育学習研修会(ﾄｯﾌﾟｾﾐﾅｰ)・第184回IIDES糖尿病研究会・第119回CDE兵庫連合研究会-合同研究会-</t>
  </si>
  <si>
    <t>第24回佐賀腎と薬剤研究会</t>
  </si>
  <si>
    <t>〇第３３回佐賀糖尿病連携懇話会</t>
  </si>
  <si>
    <t>〇第10回宮崎造血フォーラム</t>
  </si>
  <si>
    <t>〇第28回関西行動医学研修会年次集会Online Seminar</t>
  </si>
  <si>
    <t>〇第47回日本小児臨床薬理学会学術集会</t>
  </si>
  <si>
    <t>◎令和2年度　第2回富山県病薬研修委員会研修会</t>
  </si>
  <si>
    <t>○令和2年度　第2回富山県病薬研修委員会研修会</t>
  </si>
  <si>
    <t>第８０回医療薬学公開シンポジウム</t>
  </si>
  <si>
    <t>○第5回日本薬学教育学会大会　シンポジウム1</t>
  </si>
  <si>
    <t>○第5回日本薬学教育学会大会　シンポジウム2</t>
  </si>
  <si>
    <t>○第5回日本薬学教育学会大会　シンポジウム4</t>
  </si>
  <si>
    <t>〇第5回日本薬学教育学会大会　シンポジウム5</t>
  </si>
  <si>
    <t>〇第5回日本薬学教育学会大会　シンポジウム8</t>
  </si>
  <si>
    <t>〇第5回日本薬学教育学会大会　シンポジウム10</t>
  </si>
  <si>
    <t>〇第5回日本薬学教育学会大会　シンポジウム11</t>
  </si>
  <si>
    <t>〇第5回日本薬学教育学会大会　シンポジウム12</t>
  </si>
  <si>
    <t>○第5回日本薬学教育学会大会　シンポジウム16</t>
  </si>
  <si>
    <t>〇第5回日本薬学教育学会大会　特別講演</t>
  </si>
  <si>
    <t>〇第5回日本薬学教育学会大会　教育講演</t>
  </si>
  <si>
    <t>〇第5回日本薬学教育学会大会　奨励賞受賞講演（オンデマンド）</t>
  </si>
  <si>
    <t>〇第5回日本薬学教育学会大会　シンポジウム6（オンデマンド）</t>
  </si>
  <si>
    <t>〇第5回日本薬学教育学会大会　シンポジウム14（オンデマンド）</t>
  </si>
  <si>
    <t>○第８０回医療薬学公開シンポジウム</t>
  </si>
  <si>
    <t>静岡中部輸液療法研究会</t>
  </si>
  <si>
    <t>〇令和2年度第2回兵庫県薬剤師会・兵庫県病院薬剤師会共催講演会(オンデマンド配信・第1回目)</t>
  </si>
  <si>
    <t>○大分県病院薬剤師会　Web　Live　９月例会</t>
  </si>
  <si>
    <t>〇愛媛県病院薬剤師会講演会（Webセミナー）</t>
  </si>
  <si>
    <t>第252回広島県病院薬剤師会北支部研修会</t>
  </si>
  <si>
    <t>〇第113回POS薬剤研究会</t>
  </si>
  <si>
    <t>静岡県病院薬剤師会東部支部例会</t>
  </si>
  <si>
    <t>第593回甲府市内科医会学術講演会</t>
  </si>
  <si>
    <t>綾部地区　第46回　学術講演会</t>
  </si>
  <si>
    <t>〇東部輸液・栄養研究会　応用編</t>
  </si>
  <si>
    <t>〇最新の心不全診療を学ぶ会</t>
  </si>
  <si>
    <t>〇第5回 Next Pharmaceutical College</t>
  </si>
  <si>
    <t>第229回大阪医薬品適正使用研究会</t>
  </si>
  <si>
    <t>高知県病院薬剤師会学術講演会</t>
  </si>
  <si>
    <t xml:space="preserve">〇令和2年度第2回兵庫県薬剤師会・兵庫県病院薬剤師会共催講演会(オンデマンド配信・第2回目) </t>
  </si>
  <si>
    <t>第35回　薬剤師のためのイブニングセミナー</t>
  </si>
  <si>
    <t>〇愛媛県薬剤師会宇和島支部研修会</t>
  </si>
  <si>
    <t>青森県病院薬剤師会</t>
  </si>
  <si>
    <t>一般社団法人　滋賀県病院薬剤師会</t>
  </si>
  <si>
    <t>一般社団法人　大阪府病院薬剤師会</t>
  </si>
  <si>
    <t>一般社団法人　茨城県病院薬剤師会</t>
  </si>
  <si>
    <t>公益社団法人　神奈川県病院薬剤師会</t>
  </si>
  <si>
    <t>大分県病院薬剤師会</t>
  </si>
  <si>
    <t>山形県病院薬剤師会</t>
  </si>
  <si>
    <t>一般社団法人　北海道病院薬剤師会</t>
  </si>
  <si>
    <t>静岡県病院薬剤師会</t>
  </si>
  <si>
    <t>ＡＭＧ薬事研究会</t>
  </si>
  <si>
    <t>岡山県病院薬剤師会</t>
  </si>
  <si>
    <t>福島県病院薬剤師会</t>
  </si>
  <si>
    <t>熊本県病院薬剤師会</t>
  </si>
  <si>
    <t>一般社団法人　和漢医薬学会</t>
  </si>
  <si>
    <t>一般社団法人　愛知県病院薬剤師会</t>
  </si>
  <si>
    <t>一般社団法人　京都府薬剤師会</t>
  </si>
  <si>
    <t>秋田県病院薬剤師会</t>
  </si>
  <si>
    <t>富山県病院薬剤師会</t>
  </si>
  <si>
    <t>一般社団法人　奈良県病院薬剤師会</t>
  </si>
  <si>
    <t>徳島県病院薬剤師会</t>
  </si>
  <si>
    <t>一般社団法人　和歌山県病院薬剤師会</t>
  </si>
  <si>
    <t>一般社団法人　兵庫県病院薬剤師会</t>
  </si>
  <si>
    <t>一般社団法人　宮城県病院薬剤師会</t>
  </si>
  <si>
    <t>一般社団法人 鹿児島県病院薬剤師会</t>
  </si>
  <si>
    <t>一般社団法人　広島県病院薬剤師会</t>
  </si>
  <si>
    <t>一般社団法人　愛媛県病院薬剤師会</t>
  </si>
  <si>
    <t>一般社団法人　日本薬学教育学会</t>
  </si>
  <si>
    <t>公益社団法人　日本化学療法学会</t>
  </si>
  <si>
    <t>山口県病院薬剤師会</t>
  </si>
  <si>
    <t>新潟県病院薬剤師会</t>
  </si>
  <si>
    <t>香川県病院薬剤師会</t>
  </si>
  <si>
    <t>一般社団法人　東京都病院薬剤師会</t>
  </si>
  <si>
    <t>山梨県病院薬剤師会</t>
  </si>
  <si>
    <t>高知県病院薬剤師会</t>
  </si>
  <si>
    <t>長崎県病院薬剤師会</t>
  </si>
  <si>
    <t>大阪抗菌薬倶楽部</t>
  </si>
  <si>
    <t>沖縄県病院薬剤師会</t>
  </si>
  <si>
    <t>一般社団法人 福岡県病院薬剤師会</t>
  </si>
  <si>
    <t>群馬県病院薬剤師会</t>
  </si>
  <si>
    <t>佐賀県病院薬剤師会</t>
  </si>
  <si>
    <t>宮崎県病院薬剤師会</t>
  </si>
  <si>
    <t>一般社団法人　日本医療薬学会</t>
  </si>
  <si>
    <t>ＰＯＳ薬剤研究会</t>
  </si>
  <si>
    <t>石川県病院薬剤師会</t>
  </si>
  <si>
    <t>大阪医薬品適正使用研究会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</si>
</sst>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MS PGothic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5" fillId="0" borderId="0" xfId="60" applyFont="1" applyFill="1" applyAlignment="1">
      <alignment vertical="center" shrinkToFit="1"/>
      <protection/>
    </xf>
    <xf numFmtId="0" fontId="6" fillId="0" borderId="10" xfId="60" applyFont="1" applyFill="1" applyBorder="1" applyAlignment="1">
      <alignment horizontal="center" vertical="center" shrinkToFit="1"/>
      <protection/>
    </xf>
    <xf numFmtId="0" fontId="41" fillId="0" borderId="10" xfId="61" applyFont="1" applyFill="1" applyBorder="1">
      <alignment vertical="center"/>
      <protection/>
    </xf>
    <xf numFmtId="0" fontId="41" fillId="0" borderId="10" xfId="61" applyNumberFormat="1" applyFont="1" applyFill="1" applyBorder="1" applyAlignment="1">
      <alignment vertical="top"/>
      <protection/>
    </xf>
    <xf numFmtId="0" fontId="5" fillId="0" borderId="10" xfId="60" applyFont="1" applyFill="1" applyBorder="1" applyAlignment="1">
      <alignment vertical="center" shrinkToFit="1"/>
      <protection/>
    </xf>
    <xf numFmtId="0" fontId="6" fillId="0" borderId="10" xfId="60" applyFont="1" applyFill="1" applyBorder="1" applyAlignment="1">
      <alignment horizontal="center" vertical="center" shrinkToFit="1"/>
      <protection/>
    </xf>
    <xf numFmtId="176" fontId="3" fillId="0" borderId="0" xfId="60" applyNumberFormat="1" applyFont="1" applyFill="1" applyAlignment="1">
      <alignment vertical="center"/>
      <protection/>
    </xf>
    <xf numFmtId="0" fontId="6" fillId="0" borderId="11" xfId="60" applyFont="1" applyFill="1" applyBorder="1" applyAlignment="1">
      <alignment horizontal="center" vertical="center" shrinkToFit="1"/>
      <protection/>
    </xf>
    <xf numFmtId="0" fontId="6" fillId="0" borderId="12" xfId="60" applyFont="1" applyFill="1" applyBorder="1" applyAlignment="1">
      <alignment horizontal="center" vertical="center" shrinkToFit="1"/>
      <protection/>
    </xf>
    <xf numFmtId="0" fontId="6" fillId="0" borderId="13" xfId="60" applyFont="1" applyFill="1" applyBorder="1" applyAlignment="1">
      <alignment horizontal="center" vertical="center" shrinkToFit="1"/>
      <protection/>
    </xf>
    <xf numFmtId="0" fontId="6" fillId="0" borderId="0" xfId="60" applyFont="1" applyFill="1" applyAlignment="1">
      <alignment vertical="center" shrinkToFit="1"/>
      <protection/>
    </xf>
    <xf numFmtId="0" fontId="6" fillId="0" borderId="12" xfId="60" applyFont="1" applyFill="1" applyBorder="1" applyAlignment="1">
      <alignment horizontal="center" vertical="center" shrinkToFit="1"/>
      <protection/>
    </xf>
    <xf numFmtId="0" fontId="6" fillId="0" borderId="0" xfId="60" applyFont="1" applyFill="1" applyAlignment="1">
      <alignment horizontal="center" vertical="center" shrinkToFit="1"/>
      <protection/>
    </xf>
    <xf numFmtId="176" fontId="41" fillId="0" borderId="10" xfId="0" applyNumberFormat="1" applyFont="1" applyFill="1" applyBorder="1" applyAlignment="1">
      <alignment vertical="top"/>
    </xf>
    <xf numFmtId="49" fontId="41" fillId="0" borderId="10" xfId="61" applyNumberFormat="1" applyFont="1" applyFill="1" applyBorder="1" applyAlignment="1">
      <alignment vertical="top"/>
      <protection/>
    </xf>
    <xf numFmtId="49" fontId="41" fillId="0" borderId="10" xfId="61" applyNumberFormat="1" applyFont="1" applyFill="1" applyBorder="1" applyAlignment="1">
      <alignment vertical="top" shrinkToFit="1"/>
      <protection/>
    </xf>
    <xf numFmtId="0" fontId="41" fillId="0" borderId="12" xfId="61" applyFont="1" applyFill="1" applyBorder="1">
      <alignment vertical="center"/>
      <protection/>
    </xf>
    <xf numFmtId="0" fontId="41" fillId="0" borderId="13" xfId="61" applyNumberFormat="1" applyFont="1" applyFill="1" applyBorder="1" applyAlignment="1">
      <alignment vertical="top"/>
      <protection/>
    </xf>
    <xf numFmtId="176" fontId="41" fillId="0" borderId="10" xfId="61" applyNumberFormat="1" applyFont="1" applyFill="1" applyBorder="1" applyAlignment="1">
      <alignment vertical="top"/>
      <protection/>
    </xf>
    <xf numFmtId="0" fontId="5" fillId="0" borderId="0" xfId="60" applyFont="1" applyFill="1" applyBorder="1" applyAlignment="1">
      <alignment vertical="center" shrinkToFit="1"/>
      <protection/>
    </xf>
    <xf numFmtId="0" fontId="41" fillId="0" borderId="12" xfId="61" applyNumberFormat="1" applyFont="1" applyFill="1" applyBorder="1" applyAlignment="1">
      <alignment vertical="top"/>
      <protection/>
    </xf>
    <xf numFmtId="176" fontId="5" fillId="0" borderId="10" xfId="60" applyNumberFormat="1" applyFont="1" applyFill="1" applyBorder="1" applyAlignment="1">
      <alignment vertical="center" shrinkToFit="1"/>
      <protection/>
    </xf>
    <xf numFmtId="0" fontId="5" fillId="0" borderId="12" xfId="60" applyFont="1" applyFill="1" applyBorder="1" applyAlignment="1">
      <alignment vertical="center" shrinkToFit="1"/>
      <protection/>
    </xf>
    <xf numFmtId="176" fontId="5" fillId="0" borderId="0" xfId="60" applyNumberFormat="1" applyFont="1" applyFill="1" applyAlignment="1">
      <alignment vertical="center" shrinkToFit="1"/>
      <protection/>
    </xf>
    <xf numFmtId="176" fontId="6" fillId="0" borderId="14" xfId="60" applyNumberFormat="1" applyFont="1" applyFill="1" applyBorder="1" applyAlignment="1">
      <alignment horizontal="center" vertical="center" shrinkToFit="1"/>
      <protection/>
    </xf>
    <xf numFmtId="176" fontId="6" fillId="0" borderId="15" xfId="60" applyNumberFormat="1" applyFont="1" applyFill="1" applyBorder="1" applyAlignment="1">
      <alignment horizontal="center" vertical="center" shrinkToFit="1"/>
      <protection/>
    </xf>
    <xf numFmtId="0" fontId="6" fillId="0" borderId="14" xfId="60" applyFont="1" applyFill="1" applyBorder="1" applyAlignment="1">
      <alignment horizontal="center" vertical="center" shrinkToFit="1"/>
      <protection/>
    </xf>
    <xf numFmtId="0" fontId="6" fillId="0" borderId="15" xfId="60" applyFont="1" applyFill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1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2.00390625" style="24" customWidth="1"/>
    <col min="2" max="2" width="13.7109375" style="1" customWidth="1"/>
    <col min="3" max="3" width="97.8515625" style="1" customWidth="1"/>
    <col min="4" max="4" width="33.421875" style="1" customWidth="1"/>
    <col min="5" max="22" width="8.57421875" style="1" customWidth="1"/>
    <col min="23" max="16384" width="9.00390625" style="1" customWidth="1"/>
  </cols>
  <sheetData>
    <row r="1" ht="18.75">
      <c r="A1" s="7" t="s">
        <v>25</v>
      </c>
    </row>
    <row r="3" spans="1:22" s="11" customFormat="1" ht="17.25" customHeight="1">
      <c r="A3" s="25" t="s">
        <v>19</v>
      </c>
      <c r="B3" s="27" t="s">
        <v>20</v>
      </c>
      <c r="C3" s="6" t="s">
        <v>21</v>
      </c>
      <c r="D3" s="8" t="s">
        <v>22</v>
      </c>
      <c r="E3" s="6" t="s">
        <v>23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9"/>
      <c r="V3" s="10" t="s">
        <v>24</v>
      </c>
    </row>
    <row r="4" spans="1:22" s="13" customFormat="1" ht="16.5" customHeight="1">
      <c r="A4" s="26"/>
      <c r="B4" s="28"/>
      <c r="C4" s="6"/>
      <c r="D4" s="8"/>
      <c r="E4" s="2" t="s">
        <v>9</v>
      </c>
      <c r="F4" s="2" t="s">
        <v>3</v>
      </c>
      <c r="G4" s="2" t="s">
        <v>13</v>
      </c>
      <c r="H4" s="2" t="s">
        <v>11</v>
      </c>
      <c r="I4" s="2" t="s">
        <v>12</v>
      </c>
      <c r="J4" s="2" t="s">
        <v>16</v>
      </c>
      <c r="K4" s="2" t="s">
        <v>15</v>
      </c>
      <c r="L4" s="2" t="s">
        <v>14</v>
      </c>
      <c r="M4" s="2" t="s">
        <v>10</v>
      </c>
      <c r="N4" s="2" t="s">
        <v>2</v>
      </c>
      <c r="O4" s="2" t="s">
        <v>7</v>
      </c>
      <c r="P4" s="2" t="s">
        <v>5</v>
      </c>
      <c r="Q4" s="2" t="s">
        <v>1</v>
      </c>
      <c r="R4" s="2" t="s">
        <v>6</v>
      </c>
      <c r="S4" s="2" t="s">
        <v>4</v>
      </c>
      <c r="T4" s="2" t="s">
        <v>8</v>
      </c>
      <c r="U4" s="12" t="s">
        <v>0</v>
      </c>
      <c r="V4" s="10"/>
    </row>
    <row r="5" spans="1:22" ht="13.5" customHeight="1">
      <c r="A5" s="14">
        <v>44076</v>
      </c>
      <c r="B5" s="15" t="s">
        <v>26</v>
      </c>
      <c r="C5" s="16" t="s">
        <v>213</v>
      </c>
      <c r="D5" s="16" t="s">
        <v>391</v>
      </c>
      <c r="E5" s="3"/>
      <c r="F5" s="3"/>
      <c r="G5" s="3"/>
      <c r="H5" s="3"/>
      <c r="I5" s="3"/>
      <c r="J5" s="3"/>
      <c r="K5" s="3"/>
      <c r="L5" s="3"/>
      <c r="M5" s="3"/>
      <c r="N5" s="3"/>
      <c r="O5" s="3">
        <v>1</v>
      </c>
      <c r="P5" s="3"/>
      <c r="Q5" s="3"/>
      <c r="R5" s="3"/>
      <c r="S5" s="4"/>
      <c r="T5" s="3"/>
      <c r="U5" s="17"/>
      <c r="V5" s="18">
        <f aca="true" t="shared" si="0" ref="V5:V11">SUM(E5:U5)</f>
        <v>1</v>
      </c>
    </row>
    <row r="6" spans="1:22" ht="13.5" customHeight="1">
      <c r="A6" s="14">
        <v>44076</v>
      </c>
      <c r="B6" s="15" t="s">
        <v>27</v>
      </c>
      <c r="C6" s="16" t="s">
        <v>214</v>
      </c>
      <c r="D6" s="16" t="s">
        <v>392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v>1</v>
      </c>
      <c r="Q6" s="4"/>
      <c r="R6" s="3"/>
      <c r="S6" s="3"/>
      <c r="T6" s="3"/>
      <c r="U6" s="17"/>
      <c r="V6" s="18">
        <f t="shared" si="0"/>
        <v>1</v>
      </c>
    </row>
    <row r="7" spans="1:22" ht="13.5" customHeight="1">
      <c r="A7" s="14">
        <v>44077</v>
      </c>
      <c r="B7" s="15" t="s">
        <v>28</v>
      </c>
      <c r="C7" s="16" t="s">
        <v>215</v>
      </c>
      <c r="D7" s="16" t="s">
        <v>393</v>
      </c>
      <c r="E7" s="3"/>
      <c r="F7" s="3"/>
      <c r="G7" s="3">
        <v>1</v>
      </c>
      <c r="H7" s="3"/>
      <c r="I7" s="3"/>
      <c r="J7" s="3"/>
      <c r="K7" s="3"/>
      <c r="L7" s="3"/>
      <c r="M7" s="3"/>
      <c r="N7" s="3"/>
      <c r="O7" s="3"/>
      <c r="P7" s="3"/>
      <c r="Q7" s="4"/>
      <c r="R7" s="3"/>
      <c r="S7" s="3"/>
      <c r="T7" s="3"/>
      <c r="U7" s="17"/>
      <c r="V7" s="18">
        <f t="shared" si="0"/>
        <v>1</v>
      </c>
    </row>
    <row r="8" spans="1:22" ht="13.5" customHeight="1">
      <c r="A8" s="14">
        <v>44077</v>
      </c>
      <c r="B8" s="15" t="s">
        <v>29</v>
      </c>
      <c r="C8" s="16" t="s">
        <v>216</v>
      </c>
      <c r="D8" s="16" t="s">
        <v>394</v>
      </c>
      <c r="E8" s="3"/>
      <c r="F8" s="3"/>
      <c r="G8" s="3"/>
      <c r="H8" s="3"/>
      <c r="I8" s="3"/>
      <c r="J8" s="3"/>
      <c r="K8" s="3"/>
      <c r="L8" s="3"/>
      <c r="M8" s="3"/>
      <c r="N8" s="3"/>
      <c r="O8" s="3">
        <v>1</v>
      </c>
      <c r="P8" s="3"/>
      <c r="Q8" s="3"/>
      <c r="R8" s="4"/>
      <c r="S8" s="3"/>
      <c r="T8" s="3"/>
      <c r="U8" s="17"/>
      <c r="V8" s="18">
        <f t="shared" si="0"/>
        <v>1</v>
      </c>
    </row>
    <row r="9" spans="1:22" ht="13.5" customHeight="1">
      <c r="A9" s="14">
        <v>44077</v>
      </c>
      <c r="B9" s="15" t="s">
        <v>30</v>
      </c>
      <c r="C9" s="16" t="s">
        <v>217</v>
      </c>
      <c r="D9" s="16" t="s">
        <v>395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>
        <v>1</v>
      </c>
      <c r="T9" s="3"/>
      <c r="U9" s="17"/>
      <c r="V9" s="18">
        <f t="shared" si="0"/>
        <v>1</v>
      </c>
    </row>
    <row r="10" spans="1:22" ht="13.5" customHeight="1">
      <c r="A10" s="14">
        <v>44077</v>
      </c>
      <c r="B10" s="15" t="s">
        <v>31</v>
      </c>
      <c r="C10" s="16" t="s">
        <v>218</v>
      </c>
      <c r="D10" s="16" t="s">
        <v>396</v>
      </c>
      <c r="E10" s="3"/>
      <c r="F10" s="3"/>
      <c r="G10" s="3"/>
      <c r="H10" s="3"/>
      <c r="I10" s="3"/>
      <c r="J10" s="4"/>
      <c r="K10" s="3"/>
      <c r="L10" s="3"/>
      <c r="M10" s="3"/>
      <c r="N10" s="3"/>
      <c r="O10" s="3">
        <v>0.5</v>
      </c>
      <c r="P10" s="3"/>
      <c r="Q10" s="3"/>
      <c r="R10" s="3"/>
      <c r="S10" s="3">
        <v>0.5</v>
      </c>
      <c r="T10" s="3"/>
      <c r="U10" s="17"/>
      <c r="V10" s="18">
        <f t="shared" si="0"/>
        <v>1</v>
      </c>
    </row>
    <row r="11" spans="1:22" s="20" customFormat="1" ht="12.75" customHeight="1">
      <c r="A11" s="19">
        <v>44077</v>
      </c>
      <c r="B11" s="15" t="s">
        <v>32</v>
      </c>
      <c r="C11" s="16" t="s">
        <v>219</v>
      </c>
      <c r="D11" s="16" t="s">
        <v>397</v>
      </c>
      <c r="E11" s="3"/>
      <c r="F11" s="3"/>
      <c r="G11" s="3"/>
      <c r="H11" s="3"/>
      <c r="I11" s="3"/>
      <c r="J11" s="3"/>
      <c r="K11" s="3"/>
      <c r="L11" s="3"/>
      <c r="M11" s="3">
        <v>0.5</v>
      </c>
      <c r="N11" s="3"/>
      <c r="O11" s="3"/>
      <c r="P11" s="3"/>
      <c r="Q11" s="3"/>
      <c r="R11" s="3"/>
      <c r="S11" s="4"/>
      <c r="T11" s="3"/>
      <c r="U11" s="17"/>
      <c r="V11" s="18">
        <f t="shared" si="0"/>
        <v>0.5</v>
      </c>
    </row>
    <row r="12" spans="1:22" s="20" customFormat="1" ht="13.5" customHeight="1">
      <c r="A12" s="19">
        <v>44077</v>
      </c>
      <c r="B12" s="15" t="s">
        <v>33</v>
      </c>
      <c r="C12" s="16" t="s">
        <v>220</v>
      </c>
      <c r="D12" s="16" t="s">
        <v>397</v>
      </c>
      <c r="E12" s="3"/>
      <c r="F12" s="3"/>
      <c r="G12" s="3"/>
      <c r="H12" s="3"/>
      <c r="I12" s="3"/>
      <c r="J12" s="3"/>
      <c r="K12" s="3"/>
      <c r="L12" s="3"/>
      <c r="M12" s="3">
        <v>0.5</v>
      </c>
      <c r="N12" s="3"/>
      <c r="O12" s="3"/>
      <c r="P12" s="3"/>
      <c r="Q12" s="3"/>
      <c r="R12" s="3"/>
      <c r="S12" s="4"/>
      <c r="T12" s="3"/>
      <c r="U12" s="17"/>
      <c r="V12" s="18">
        <f aca="true" t="shared" si="1" ref="V12:V75">SUM(E12:U12)</f>
        <v>0.5</v>
      </c>
    </row>
    <row r="13" spans="1:22" s="20" customFormat="1" ht="13.5" customHeight="1">
      <c r="A13" s="19">
        <v>44078</v>
      </c>
      <c r="B13" s="15" t="s">
        <v>34</v>
      </c>
      <c r="C13" s="16" t="s">
        <v>221</v>
      </c>
      <c r="D13" s="16" t="s">
        <v>398</v>
      </c>
      <c r="E13" s="3"/>
      <c r="F13" s="3"/>
      <c r="G13" s="3"/>
      <c r="H13" s="3"/>
      <c r="I13" s="3"/>
      <c r="J13" s="3"/>
      <c r="K13" s="3"/>
      <c r="L13" s="3"/>
      <c r="M13" s="3"/>
      <c r="N13" s="4"/>
      <c r="O13" s="3"/>
      <c r="P13" s="3"/>
      <c r="Q13" s="3"/>
      <c r="R13" s="3"/>
      <c r="S13" s="3"/>
      <c r="T13" s="3">
        <v>1</v>
      </c>
      <c r="U13" s="17"/>
      <c r="V13" s="18">
        <f t="shared" si="1"/>
        <v>1</v>
      </c>
    </row>
    <row r="14" spans="1:22" s="20" customFormat="1" ht="13.5" customHeight="1">
      <c r="A14" s="19">
        <v>44079</v>
      </c>
      <c r="B14" s="15" t="s">
        <v>35</v>
      </c>
      <c r="C14" s="16" t="s">
        <v>222</v>
      </c>
      <c r="D14" s="16" t="s">
        <v>399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v>1.5</v>
      </c>
      <c r="R14" s="3"/>
      <c r="S14" s="4"/>
      <c r="T14" s="3"/>
      <c r="U14" s="17"/>
      <c r="V14" s="18">
        <f t="shared" si="1"/>
        <v>1.5</v>
      </c>
    </row>
    <row r="15" spans="1:22" s="20" customFormat="1" ht="13.5" customHeight="1">
      <c r="A15" s="19">
        <v>44079</v>
      </c>
      <c r="B15" s="15" t="s">
        <v>36</v>
      </c>
      <c r="C15" s="16" t="s">
        <v>223</v>
      </c>
      <c r="D15" s="16" t="s">
        <v>18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>
        <v>1</v>
      </c>
      <c r="T15" s="3"/>
      <c r="U15" s="17"/>
      <c r="V15" s="18">
        <f t="shared" si="1"/>
        <v>1</v>
      </c>
    </row>
    <row r="16" spans="1:22" s="20" customFormat="1" ht="13.5" customHeight="1">
      <c r="A16" s="19">
        <v>44079</v>
      </c>
      <c r="B16" s="15" t="s">
        <v>37</v>
      </c>
      <c r="C16" s="16" t="s">
        <v>224</v>
      </c>
      <c r="D16" s="16" t="s">
        <v>400</v>
      </c>
      <c r="E16" s="3"/>
      <c r="F16" s="3"/>
      <c r="G16" s="3"/>
      <c r="H16" s="3"/>
      <c r="I16" s="3"/>
      <c r="J16" s="3"/>
      <c r="K16" s="3"/>
      <c r="L16" s="3"/>
      <c r="M16" s="3"/>
      <c r="N16" s="4"/>
      <c r="O16" s="3">
        <v>1.5</v>
      </c>
      <c r="P16" s="3"/>
      <c r="Q16" s="3"/>
      <c r="R16" s="3"/>
      <c r="S16" s="3"/>
      <c r="T16" s="3"/>
      <c r="U16" s="17"/>
      <c r="V16" s="18">
        <f t="shared" si="1"/>
        <v>1.5</v>
      </c>
    </row>
    <row r="17" spans="1:22" s="20" customFormat="1" ht="13.5" customHeight="1">
      <c r="A17" s="19">
        <v>44079</v>
      </c>
      <c r="B17" s="15" t="s">
        <v>38</v>
      </c>
      <c r="C17" s="16" t="s">
        <v>225</v>
      </c>
      <c r="D17" s="16" t="s">
        <v>401</v>
      </c>
      <c r="E17" s="3"/>
      <c r="F17" s="4"/>
      <c r="G17" s="3"/>
      <c r="H17" s="3"/>
      <c r="I17" s="3"/>
      <c r="J17" s="3">
        <v>0.5</v>
      </c>
      <c r="K17" s="3"/>
      <c r="L17" s="3"/>
      <c r="M17" s="3"/>
      <c r="N17" s="3"/>
      <c r="O17" s="3"/>
      <c r="P17" s="3"/>
      <c r="Q17" s="3"/>
      <c r="R17" s="4"/>
      <c r="S17" s="3"/>
      <c r="T17" s="3"/>
      <c r="U17" s="17"/>
      <c r="V17" s="18">
        <f t="shared" si="1"/>
        <v>0.5</v>
      </c>
    </row>
    <row r="18" spans="1:22" s="20" customFormat="1" ht="13.5" customHeight="1">
      <c r="A18" s="19">
        <v>44079</v>
      </c>
      <c r="B18" s="15" t="s">
        <v>39</v>
      </c>
      <c r="C18" s="16" t="s">
        <v>226</v>
      </c>
      <c r="D18" s="16" t="s">
        <v>402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>
        <v>1</v>
      </c>
      <c r="T18" s="3"/>
      <c r="U18" s="17"/>
      <c r="V18" s="18">
        <f t="shared" si="1"/>
        <v>1</v>
      </c>
    </row>
    <row r="19" spans="1:22" s="20" customFormat="1" ht="13.5" customHeight="1">
      <c r="A19" s="19">
        <v>44079</v>
      </c>
      <c r="B19" s="15" t="s">
        <v>40</v>
      </c>
      <c r="C19" s="16" t="s">
        <v>227</v>
      </c>
      <c r="D19" s="16" t="s">
        <v>403</v>
      </c>
      <c r="E19" s="3"/>
      <c r="F19" s="3"/>
      <c r="G19" s="3"/>
      <c r="H19" s="3"/>
      <c r="I19" s="3"/>
      <c r="J19" s="3"/>
      <c r="K19" s="3"/>
      <c r="L19" s="3"/>
      <c r="M19" s="4"/>
      <c r="N19" s="3"/>
      <c r="O19" s="3"/>
      <c r="P19" s="3"/>
      <c r="Q19" s="3"/>
      <c r="R19" s="3"/>
      <c r="S19" s="3">
        <v>1</v>
      </c>
      <c r="T19" s="3"/>
      <c r="U19" s="17"/>
      <c r="V19" s="18">
        <f t="shared" si="1"/>
        <v>1</v>
      </c>
    </row>
    <row r="20" spans="1:22" s="20" customFormat="1" ht="13.5" customHeight="1">
      <c r="A20" s="19">
        <v>44080</v>
      </c>
      <c r="B20" s="15" t="s">
        <v>41</v>
      </c>
      <c r="C20" s="16" t="s">
        <v>228</v>
      </c>
      <c r="D20" s="16" t="s">
        <v>404</v>
      </c>
      <c r="E20" s="3"/>
      <c r="F20" s="3"/>
      <c r="G20" s="3"/>
      <c r="H20" s="4"/>
      <c r="I20" s="3"/>
      <c r="J20" s="3"/>
      <c r="K20" s="3"/>
      <c r="L20" s="3"/>
      <c r="M20" s="3">
        <v>1</v>
      </c>
      <c r="N20" s="3"/>
      <c r="O20" s="3"/>
      <c r="P20" s="3"/>
      <c r="Q20" s="3"/>
      <c r="R20" s="3"/>
      <c r="S20" s="3"/>
      <c r="T20" s="3"/>
      <c r="U20" s="17"/>
      <c r="V20" s="18">
        <f t="shared" si="1"/>
        <v>1</v>
      </c>
    </row>
    <row r="21" spans="1:22" s="20" customFormat="1" ht="13.5" customHeight="1">
      <c r="A21" s="19">
        <v>44080</v>
      </c>
      <c r="B21" s="15" t="s">
        <v>42</v>
      </c>
      <c r="C21" s="16" t="s">
        <v>228</v>
      </c>
      <c r="D21" s="16" t="s">
        <v>404</v>
      </c>
      <c r="E21" s="3"/>
      <c r="F21" s="3"/>
      <c r="G21" s="3"/>
      <c r="H21" s="3"/>
      <c r="I21" s="3"/>
      <c r="J21" s="3"/>
      <c r="K21" s="3"/>
      <c r="L21" s="3"/>
      <c r="M21" s="3">
        <v>1</v>
      </c>
      <c r="N21" s="3"/>
      <c r="O21" s="3"/>
      <c r="P21" s="3"/>
      <c r="Q21" s="3"/>
      <c r="R21" s="3"/>
      <c r="S21" s="4"/>
      <c r="T21" s="3"/>
      <c r="U21" s="17"/>
      <c r="V21" s="18">
        <f t="shared" si="1"/>
        <v>1</v>
      </c>
    </row>
    <row r="22" spans="1:22" s="20" customFormat="1" ht="13.5" customHeight="1">
      <c r="A22" s="19">
        <v>44080</v>
      </c>
      <c r="B22" s="15" t="s">
        <v>43</v>
      </c>
      <c r="C22" s="16" t="s">
        <v>229</v>
      </c>
      <c r="D22" s="16" t="s">
        <v>405</v>
      </c>
      <c r="E22" s="3"/>
      <c r="F22" s="3"/>
      <c r="G22" s="3"/>
      <c r="H22" s="3"/>
      <c r="I22" s="3"/>
      <c r="J22" s="3">
        <v>1</v>
      </c>
      <c r="K22" s="3"/>
      <c r="L22" s="3"/>
      <c r="M22" s="3"/>
      <c r="N22" s="3"/>
      <c r="O22" s="3"/>
      <c r="P22" s="3"/>
      <c r="Q22" s="3"/>
      <c r="R22" s="3"/>
      <c r="S22" s="4">
        <v>1</v>
      </c>
      <c r="T22" s="3"/>
      <c r="U22" s="17"/>
      <c r="V22" s="18">
        <f t="shared" si="1"/>
        <v>2</v>
      </c>
    </row>
    <row r="23" spans="1:22" s="20" customFormat="1" ht="13.5" customHeight="1">
      <c r="A23" s="19">
        <v>44080</v>
      </c>
      <c r="B23" s="15" t="s">
        <v>44</v>
      </c>
      <c r="C23" s="16" t="s">
        <v>230</v>
      </c>
      <c r="D23" s="16" t="s">
        <v>406</v>
      </c>
      <c r="E23" s="3"/>
      <c r="F23" s="3"/>
      <c r="G23" s="3"/>
      <c r="H23" s="3"/>
      <c r="I23" s="3"/>
      <c r="J23" s="3"/>
      <c r="K23" s="3"/>
      <c r="L23" s="3"/>
      <c r="M23" s="3"/>
      <c r="N23" s="4"/>
      <c r="O23" s="3">
        <v>2</v>
      </c>
      <c r="P23" s="3"/>
      <c r="Q23" s="3"/>
      <c r="R23" s="3"/>
      <c r="S23" s="3"/>
      <c r="T23" s="3"/>
      <c r="U23" s="17"/>
      <c r="V23" s="18">
        <f t="shared" si="1"/>
        <v>2</v>
      </c>
    </row>
    <row r="24" spans="1:22" s="20" customFormat="1" ht="13.5" customHeight="1">
      <c r="A24" s="19">
        <v>44080</v>
      </c>
      <c r="B24" s="15" t="s">
        <v>45</v>
      </c>
      <c r="C24" s="16" t="s">
        <v>228</v>
      </c>
      <c r="D24" s="16" t="s">
        <v>404</v>
      </c>
      <c r="E24" s="3"/>
      <c r="F24" s="3"/>
      <c r="G24" s="3"/>
      <c r="H24" s="3"/>
      <c r="I24" s="3"/>
      <c r="J24" s="3"/>
      <c r="K24" s="3"/>
      <c r="L24" s="3"/>
      <c r="M24" s="3">
        <v>1</v>
      </c>
      <c r="N24" s="3"/>
      <c r="O24" s="3"/>
      <c r="P24" s="3"/>
      <c r="Q24" s="3"/>
      <c r="R24" s="3"/>
      <c r="S24" s="4"/>
      <c r="T24" s="3"/>
      <c r="U24" s="17"/>
      <c r="V24" s="18">
        <f t="shared" si="1"/>
        <v>1</v>
      </c>
    </row>
    <row r="25" spans="1:22" s="20" customFormat="1" ht="13.5" customHeight="1">
      <c r="A25" s="19">
        <v>44080</v>
      </c>
      <c r="B25" s="15" t="s">
        <v>46</v>
      </c>
      <c r="C25" s="16" t="s">
        <v>231</v>
      </c>
      <c r="D25" s="16" t="s">
        <v>404</v>
      </c>
      <c r="E25" s="3"/>
      <c r="F25" s="3"/>
      <c r="G25" s="3"/>
      <c r="H25" s="3"/>
      <c r="I25" s="3"/>
      <c r="J25" s="3"/>
      <c r="K25" s="3"/>
      <c r="L25" s="3"/>
      <c r="M25" s="3">
        <v>0.5</v>
      </c>
      <c r="N25" s="3"/>
      <c r="O25" s="3"/>
      <c r="P25" s="3"/>
      <c r="Q25" s="3"/>
      <c r="R25" s="3"/>
      <c r="S25" s="3"/>
      <c r="T25" s="4"/>
      <c r="U25" s="17"/>
      <c r="V25" s="18">
        <f t="shared" si="1"/>
        <v>0.5</v>
      </c>
    </row>
    <row r="26" spans="1:22" s="20" customFormat="1" ht="13.5" customHeight="1">
      <c r="A26" s="19">
        <v>44080</v>
      </c>
      <c r="B26" s="15" t="s">
        <v>47</v>
      </c>
      <c r="C26" s="16" t="s">
        <v>232</v>
      </c>
      <c r="D26" s="16" t="s">
        <v>404</v>
      </c>
      <c r="E26" s="3"/>
      <c r="F26" s="3"/>
      <c r="G26" s="3"/>
      <c r="H26" s="3"/>
      <c r="I26" s="3"/>
      <c r="J26" s="3"/>
      <c r="K26" s="3"/>
      <c r="L26" s="3"/>
      <c r="M26" s="3">
        <v>0.5</v>
      </c>
      <c r="N26" s="3"/>
      <c r="O26" s="3"/>
      <c r="P26" s="3"/>
      <c r="Q26" s="3"/>
      <c r="R26" s="3"/>
      <c r="S26" s="4"/>
      <c r="T26" s="3"/>
      <c r="U26" s="17"/>
      <c r="V26" s="18">
        <f t="shared" si="1"/>
        <v>0.5</v>
      </c>
    </row>
    <row r="27" spans="1:22" s="20" customFormat="1" ht="13.5">
      <c r="A27" s="19">
        <v>44080</v>
      </c>
      <c r="B27" s="15" t="s">
        <v>48</v>
      </c>
      <c r="C27" s="16" t="s">
        <v>233</v>
      </c>
      <c r="D27" s="16" t="s">
        <v>404</v>
      </c>
      <c r="E27" s="3"/>
      <c r="F27" s="3"/>
      <c r="G27" s="3"/>
      <c r="H27" s="3"/>
      <c r="I27" s="3"/>
      <c r="J27" s="3"/>
      <c r="K27" s="3"/>
      <c r="L27" s="3"/>
      <c r="M27" s="3">
        <v>0.5</v>
      </c>
      <c r="N27" s="3"/>
      <c r="O27" s="3"/>
      <c r="P27" s="3"/>
      <c r="Q27" s="3"/>
      <c r="R27" s="3"/>
      <c r="S27" s="4"/>
      <c r="T27" s="3"/>
      <c r="U27" s="17"/>
      <c r="V27" s="18">
        <f t="shared" si="1"/>
        <v>0.5</v>
      </c>
    </row>
    <row r="28" spans="1:22" s="20" customFormat="1" ht="13.5">
      <c r="A28" s="19">
        <v>44080</v>
      </c>
      <c r="B28" s="15" t="s">
        <v>49</v>
      </c>
      <c r="C28" s="16" t="s">
        <v>234</v>
      </c>
      <c r="D28" s="16" t="s">
        <v>404</v>
      </c>
      <c r="E28" s="3"/>
      <c r="F28" s="3"/>
      <c r="G28" s="3"/>
      <c r="H28" s="3"/>
      <c r="I28" s="3"/>
      <c r="J28" s="3"/>
      <c r="K28" s="3"/>
      <c r="L28" s="3"/>
      <c r="M28" s="3">
        <v>0.5</v>
      </c>
      <c r="N28" s="3"/>
      <c r="O28" s="3"/>
      <c r="P28" s="3"/>
      <c r="Q28" s="3"/>
      <c r="R28" s="3"/>
      <c r="S28" s="4"/>
      <c r="T28" s="3"/>
      <c r="U28" s="17"/>
      <c r="V28" s="18">
        <f t="shared" si="1"/>
        <v>0.5</v>
      </c>
    </row>
    <row r="29" spans="1:22" s="20" customFormat="1" ht="13.5">
      <c r="A29" s="19">
        <v>44080</v>
      </c>
      <c r="B29" s="15" t="s">
        <v>50</v>
      </c>
      <c r="C29" s="16" t="s">
        <v>235</v>
      </c>
      <c r="D29" s="16" t="s">
        <v>404</v>
      </c>
      <c r="E29" s="3"/>
      <c r="F29" s="3"/>
      <c r="G29" s="3"/>
      <c r="H29" s="3"/>
      <c r="I29" s="3"/>
      <c r="J29" s="3"/>
      <c r="K29" s="3"/>
      <c r="L29" s="3"/>
      <c r="M29" s="3">
        <v>0.5</v>
      </c>
      <c r="N29" s="3"/>
      <c r="O29" s="3"/>
      <c r="P29" s="3"/>
      <c r="Q29" s="3"/>
      <c r="R29" s="3"/>
      <c r="S29" s="4"/>
      <c r="T29" s="3"/>
      <c r="U29" s="17"/>
      <c r="V29" s="18">
        <f t="shared" si="1"/>
        <v>0.5</v>
      </c>
    </row>
    <row r="30" spans="1:22" s="20" customFormat="1" ht="13.5">
      <c r="A30" s="19">
        <v>44080</v>
      </c>
      <c r="B30" s="15" t="s">
        <v>51</v>
      </c>
      <c r="C30" s="16" t="s">
        <v>236</v>
      </c>
      <c r="D30" s="16" t="s">
        <v>405</v>
      </c>
      <c r="E30" s="3"/>
      <c r="F30" s="4"/>
      <c r="G30" s="3"/>
      <c r="H30" s="3"/>
      <c r="I30" s="3"/>
      <c r="J30" s="3">
        <v>1</v>
      </c>
      <c r="K30" s="3"/>
      <c r="L30" s="3"/>
      <c r="M30" s="3"/>
      <c r="N30" s="3"/>
      <c r="O30" s="3"/>
      <c r="P30" s="3"/>
      <c r="Q30" s="3"/>
      <c r="R30" s="3"/>
      <c r="S30" s="3">
        <v>1</v>
      </c>
      <c r="T30" s="3"/>
      <c r="U30" s="17"/>
      <c r="V30" s="18">
        <f t="shared" si="1"/>
        <v>2</v>
      </c>
    </row>
    <row r="31" spans="1:22" s="20" customFormat="1" ht="13.5">
      <c r="A31" s="19">
        <v>44083</v>
      </c>
      <c r="B31" s="15" t="s">
        <v>52</v>
      </c>
      <c r="C31" s="16" t="s">
        <v>237</v>
      </c>
      <c r="D31" s="16" t="s">
        <v>407</v>
      </c>
      <c r="E31" s="3"/>
      <c r="F31" s="4"/>
      <c r="G31" s="3"/>
      <c r="H31" s="3"/>
      <c r="I31" s="3"/>
      <c r="J31" s="3"/>
      <c r="K31" s="3"/>
      <c r="L31" s="3"/>
      <c r="M31" s="3"/>
      <c r="N31" s="3">
        <v>0.5</v>
      </c>
      <c r="O31" s="3">
        <v>0.5</v>
      </c>
      <c r="P31" s="3"/>
      <c r="Q31" s="3"/>
      <c r="R31" s="3"/>
      <c r="S31" s="3"/>
      <c r="T31" s="3"/>
      <c r="U31" s="17"/>
      <c r="V31" s="18">
        <f t="shared" si="1"/>
        <v>1</v>
      </c>
    </row>
    <row r="32" spans="1:22" s="20" customFormat="1" ht="13.5">
      <c r="A32" s="19">
        <v>44083</v>
      </c>
      <c r="B32" s="15" t="s">
        <v>53</v>
      </c>
      <c r="C32" s="16" t="s">
        <v>238</v>
      </c>
      <c r="D32" s="16" t="s">
        <v>408</v>
      </c>
      <c r="E32" s="3"/>
      <c r="F32" s="3"/>
      <c r="G32" s="3"/>
      <c r="H32" s="3"/>
      <c r="I32" s="3"/>
      <c r="J32" s="3"/>
      <c r="K32" s="3"/>
      <c r="L32" s="3"/>
      <c r="M32" s="3"/>
      <c r="N32" s="3">
        <v>0.5</v>
      </c>
      <c r="O32" s="3"/>
      <c r="P32" s="3"/>
      <c r="Q32" s="3"/>
      <c r="R32" s="3"/>
      <c r="S32" s="4"/>
      <c r="T32" s="3"/>
      <c r="U32" s="17"/>
      <c r="V32" s="18">
        <f t="shared" si="1"/>
        <v>0.5</v>
      </c>
    </row>
    <row r="33" spans="1:22" s="20" customFormat="1" ht="13.5">
      <c r="A33" s="19">
        <v>44083</v>
      </c>
      <c r="B33" s="15" t="s">
        <v>54</v>
      </c>
      <c r="C33" s="16" t="s">
        <v>238</v>
      </c>
      <c r="D33" s="16" t="s">
        <v>408</v>
      </c>
      <c r="E33" s="3"/>
      <c r="F33" s="3"/>
      <c r="G33" s="3"/>
      <c r="H33" s="3"/>
      <c r="I33" s="3"/>
      <c r="J33" s="3"/>
      <c r="K33" s="3"/>
      <c r="L33" s="3"/>
      <c r="M33" s="3"/>
      <c r="N33" s="3">
        <v>0.5</v>
      </c>
      <c r="O33" s="3"/>
      <c r="P33" s="4"/>
      <c r="Q33" s="3"/>
      <c r="R33" s="3"/>
      <c r="S33" s="3"/>
      <c r="T33" s="3"/>
      <c r="U33" s="17"/>
      <c r="V33" s="18">
        <f t="shared" si="1"/>
        <v>0.5</v>
      </c>
    </row>
    <row r="34" spans="1:22" s="20" customFormat="1" ht="13.5">
      <c r="A34" s="19">
        <v>44083</v>
      </c>
      <c r="B34" s="15" t="s">
        <v>55</v>
      </c>
      <c r="C34" s="16" t="s">
        <v>239</v>
      </c>
      <c r="D34" s="16" t="s">
        <v>409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v>1</v>
      </c>
      <c r="Q34" s="3"/>
      <c r="R34" s="4"/>
      <c r="S34" s="3"/>
      <c r="T34" s="3"/>
      <c r="U34" s="17"/>
      <c r="V34" s="18">
        <f t="shared" si="1"/>
        <v>1</v>
      </c>
    </row>
    <row r="35" spans="1:22" s="20" customFormat="1" ht="13.5">
      <c r="A35" s="19">
        <v>44084</v>
      </c>
      <c r="B35" s="15" t="s">
        <v>56</v>
      </c>
      <c r="C35" s="16" t="s">
        <v>240</v>
      </c>
      <c r="D35" s="16" t="s">
        <v>410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>
        <v>1</v>
      </c>
      <c r="T35" s="3"/>
      <c r="U35" s="17"/>
      <c r="V35" s="18">
        <f t="shared" si="1"/>
        <v>1</v>
      </c>
    </row>
    <row r="36" spans="1:22" s="20" customFormat="1" ht="13.5">
      <c r="A36" s="19">
        <v>44084</v>
      </c>
      <c r="B36" s="15" t="s">
        <v>57</v>
      </c>
      <c r="C36" s="16" t="s">
        <v>241</v>
      </c>
      <c r="D36" s="16" t="s">
        <v>411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>
        <v>1</v>
      </c>
      <c r="S36" s="4"/>
      <c r="T36" s="3"/>
      <c r="U36" s="17"/>
      <c r="V36" s="18">
        <f t="shared" si="1"/>
        <v>1</v>
      </c>
    </row>
    <row r="37" spans="1:22" s="20" customFormat="1" ht="13.5">
      <c r="A37" s="19">
        <v>44084</v>
      </c>
      <c r="B37" s="15" t="s">
        <v>58</v>
      </c>
      <c r="C37" s="16" t="s">
        <v>242</v>
      </c>
      <c r="D37" s="16" t="s">
        <v>393</v>
      </c>
      <c r="E37" s="3"/>
      <c r="F37" s="3"/>
      <c r="G37" s="3"/>
      <c r="H37" s="3"/>
      <c r="I37" s="3"/>
      <c r="J37" s="3"/>
      <c r="K37" s="3"/>
      <c r="L37" s="3"/>
      <c r="M37" s="4"/>
      <c r="N37" s="3"/>
      <c r="O37" s="3"/>
      <c r="P37" s="3"/>
      <c r="Q37" s="3"/>
      <c r="R37" s="3"/>
      <c r="S37" s="3">
        <v>1</v>
      </c>
      <c r="T37" s="3"/>
      <c r="U37" s="17"/>
      <c r="V37" s="18">
        <f t="shared" si="1"/>
        <v>1</v>
      </c>
    </row>
    <row r="38" spans="1:22" s="20" customFormat="1" ht="13.5">
      <c r="A38" s="19">
        <v>44084</v>
      </c>
      <c r="B38" s="15" t="s">
        <v>59</v>
      </c>
      <c r="C38" s="16" t="s">
        <v>243</v>
      </c>
      <c r="D38" s="16" t="s">
        <v>392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>
        <v>1</v>
      </c>
      <c r="T38" s="3"/>
      <c r="U38" s="17"/>
      <c r="V38" s="18">
        <f t="shared" si="1"/>
        <v>1</v>
      </c>
    </row>
    <row r="39" spans="1:22" s="20" customFormat="1" ht="13.5">
      <c r="A39" s="19">
        <v>44085</v>
      </c>
      <c r="B39" s="15" t="s">
        <v>60</v>
      </c>
      <c r="C39" s="16" t="s">
        <v>244</v>
      </c>
      <c r="D39" s="16" t="s">
        <v>412</v>
      </c>
      <c r="E39" s="3"/>
      <c r="F39" s="3"/>
      <c r="G39" s="3"/>
      <c r="H39" s="3"/>
      <c r="I39" s="3"/>
      <c r="J39" s="3">
        <v>1</v>
      </c>
      <c r="K39" s="3"/>
      <c r="L39" s="3"/>
      <c r="M39" s="3"/>
      <c r="N39" s="3"/>
      <c r="O39" s="3">
        <v>1</v>
      </c>
      <c r="P39" s="3"/>
      <c r="Q39" s="3"/>
      <c r="R39" s="3"/>
      <c r="S39" s="4"/>
      <c r="T39" s="3"/>
      <c r="U39" s="17"/>
      <c r="V39" s="18">
        <f t="shared" si="1"/>
        <v>2</v>
      </c>
    </row>
    <row r="40" spans="1:22" s="20" customFormat="1" ht="13.5">
      <c r="A40" s="19">
        <v>44085</v>
      </c>
      <c r="B40" s="15" t="s">
        <v>61</v>
      </c>
      <c r="C40" s="16" t="s">
        <v>245</v>
      </c>
      <c r="D40" s="16" t="s">
        <v>399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>
        <v>1</v>
      </c>
      <c r="T40" s="3"/>
      <c r="U40" s="17"/>
      <c r="V40" s="18">
        <f t="shared" si="1"/>
        <v>1</v>
      </c>
    </row>
    <row r="41" spans="1:22" s="20" customFormat="1" ht="13.5">
      <c r="A41" s="19">
        <v>44085</v>
      </c>
      <c r="B41" s="15" t="s">
        <v>62</v>
      </c>
      <c r="C41" s="16" t="s">
        <v>246</v>
      </c>
      <c r="D41" s="16" t="s">
        <v>401</v>
      </c>
      <c r="E41" s="3"/>
      <c r="F41" s="3"/>
      <c r="G41" s="3"/>
      <c r="H41" s="3"/>
      <c r="I41" s="4"/>
      <c r="J41" s="3"/>
      <c r="K41" s="3"/>
      <c r="L41" s="3"/>
      <c r="M41" s="3"/>
      <c r="N41" s="3"/>
      <c r="O41" s="4"/>
      <c r="P41" s="3"/>
      <c r="Q41" s="3"/>
      <c r="R41" s="3"/>
      <c r="S41" s="4">
        <v>0.5</v>
      </c>
      <c r="T41" s="3"/>
      <c r="U41" s="17"/>
      <c r="V41" s="18">
        <f t="shared" si="1"/>
        <v>0.5</v>
      </c>
    </row>
    <row r="42" spans="1:22" s="20" customFormat="1" ht="13.5">
      <c r="A42" s="19">
        <v>44085</v>
      </c>
      <c r="B42" s="15" t="s">
        <v>63</v>
      </c>
      <c r="C42" s="16" t="s">
        <v>247</v>
      </c>
      <c r="D42" s="16" t="s">
        <v>17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">
        <v>1</v>
      </c>
      <c r="T42" s="3"/>
      <c r="U42" s="17"/>
      <c r="V42" s="18">
        <f t="shared" si="1"/>
        <v>1</v>
      </c>
    </row>
    <row r="43" spans="1:22" s="20" customFormat="1" ht="13.5">
      <c r="A43" s="19">
        <v>44085</v>
      </c>
      <c r="B43" s="15" t="s">
        <v>64</v>
      </c>
      <c r="C43" s="16" t="s">
        <v>248</v>
      </c>
      <c r="D43" s="16" t="s">
        <v>413</v>
      </c>
      <c r="E43" s="3">
        <v>0.5</v>
      </c>
      <c r="F43" s="3"/>
      <c r="G43" s="3"/>
      <c r="H43" s="3"/>
      <c r="I43" s="3"/>
      <c r="J43" s="3"/>
      <c r="K43" s="3"/>
      <c r="L43" s="3"/>
      <c r="M43" s="3"/>
      <c r="N43" s="3"/>
      <c r="O43" s="4"/>
      <c r="P43" s="3"/>
      <c r="Q43" s="3"/>
      <c r="R43" s="3"/>
      <c r="S43" s="4">
        <v>0.5</v>
      </c>
      <c r="T43" s="3"/>
      <c r="U43" s="17"/>
      <c r="V43" s="18">
        <f t="shared" si="1"/>
        <v>1</v>
      </c>
    </row>
    <row r="44" spans="1:22" s="20" customFormat="1" ht="13.5">
      <c r="A44" s="19">
        <v>44085</v>
      </c>
      <c r="B44" s="15" t="s">
        <v>65</v>
      </c>
      <c r="C44" s="16" t="s">
        <v>249</v>
      </c>
      <c r="D44" s="16" t="s">
        <v>414</v>
      </c>
      <c r="E44" s="3"/>
      <c r="F44" s="3"/>
      <c r="G44" s="3"/>
      <c r="H44" s="3"/>
      <c r="I44" s="3"/>
      <c r="J44" s="3"/>
      <c r="K44" s="3"/>
      <c r="L44" s="3"/>
      <c r="M44" s="4"/>
      <c r="N44" s="3"/>
      <c r="O44" s="3"/>
      <c r="P44" s="3"/>
      <c r="Q44" s="3"/>
      <c r="R44" s="3"/>
      <c r="S44" s="3">
        <v>1</v>
      </c>
      <c r="T44" s="3"/>
      <c r="U44" s="17"/>
      <c r="V44" s="18">
        <f t="shared" si="1"/>
        <v>1</v>
      </c>
    </row>
    <row r="45" spans="1:22" s="20" customFormat="1" ht="13.5">
      <c r="A45" s="19">
        <v>44085</v>
      </c>
      <c r="B45" s="15" t="s">
        <v>66</v>
      </c>
      <c r="C45" s="16" t="s">
        <v>250</v>
      </c>
      <c r="D45" s="16" t="s">
        <v>17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4">
        <v>1</v>
      </c>
      <c r="T45" s="3"/>
      <c r="U45" s="17"/>
      <c r="V45" s="18">
        <f t="shared" si="1"/>
        <v>1</v>
      </c>
    </row>
    <row r="46" spans="1:22" s="20" customFormat="1" ht="13.5">
      <c r="A46" s="19">
        <v>44086</v>
      </c>
      <c r="B46" s="15" t="s">
        <v>67</v>
      </c>
      <c r="C46" s="16" t="s">
        <v>251</v>
      </c>
      <c r="D46" s="16" t="s">
        <v>415</v>
      </c>
      <c r="E46" s="3"/>
      <c r="F46" s="3"/>
      <c r="G46" s="3"/>
      <c r="H46" s="3"/>
      <c r="I46" s="3"/>
      <c r="J46" s="3"/>
      <c r="K46" s="3"/>
      <c r="L46" s="3"/>
      <c r="M46" s="3"/>
      <c r="N46" s="4">
        <v>1</v>
      </c>
      <c r="O46" s="3"/>
      <c r="P46" s="3"/>
      <c r="Q46" s="3"/>
      <c r="R46" s="3"/>
      <c r="S46" s="3"/>
      <c r="T46" s="3"/>
      <c r="U46" s="17"/>
      <c r="V46" s="18">
        <f t="shared" si="1"/>
        <v>1</v>
      </c>
    </row>
    <row r="47" spans="1:22" s="20" customFormat="1" ht="13.5">
      <c r="A47" s="19">
        <v>44086</v>
      </c>
      <c r="B47" s="15" t="s">
        <v>68</v>
      </c>
      <c r="C47" s="16" t="s">
        <v>252</v>
      </c>
      <c r="D47" s="16" t="s">
        <v>393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>
        <v>1</v>
      </c>
      <c r="Q47" s="3"/>
      <c r="R47" s="3"/>
      <c r="S47" s="4"/>
      <c r="T47" s="3"/>
      <c r="U47" s="17"/>
      <c r="V47" s="18">
        <f t="shared" si="1"/>
        <v>1</v>
      </c>
    </row>
    <row r="48" spans="1:22" s="20" customFormat="1" ht="13.5">
      <c r="A48" s="19">
        <v>44086</v>
      </c>
      <c r="B48" s="15" t="s">
        <v>69</v>
      </c>
      <c r="C48" s="16" t="s">
        <v>253</v>
      </c>
      <c r="D48" s="16" t="s">
        <v>416</v>
      </c>
      <c r="E48" s="3"/>
      <c r="F48" s="3">
        <v>1</v>
      </c>
      <c r="G48" s="3"/>
      <c r="H48" s="3"/>
      <c r="I48" s="3"/>
      <c r="J48" s="3"/>
      <c r="K48" s="3"/>
      <c r="L48" s="3"/>
      <c r="M48" s="3"/>
      <c r="N48" s="3"/>
      <c r="O48" s="4"/>
      <c r="P48" s="3"/>
      <c r="Q48" s="3"/>
      <c r="R48" s="3"/>
      <c r="S48" s="3"/>
      <c r="T48" s="3"/>
      <c r="U48" s="17"/>
      <c r="V48" s="18">
        <f t="shared" si="1"/>
        <v>1</v>
      </c>
    </row>
    <row r="49" spans="1:22" s="20" customFormat="1" ht="13.5">
      <c r="A49" s="19">
        <v>44086</v>
      </c>
      <c r="B49" s="15" t="s">
        <v>70</v>
      </c>
      <c r="C49" s="16" t="s">
        <v>254</v>
      </c>
      <c r="D49" s="16" t="s">
        <v>412</v>
      </c>
      <c r="E49" s="3"/>
      <c r="F49" s="3"/>
      <c r="G49" s="3"/>
      <c r="H49" s="3"/>
      <c r="I49" s="3"/>
      <c r="J49" s="3"/>
      <c r="K49" s="3"/>
      <c r="L49" s="3"/>
      <c r="M49" s="3">
        <v>1</v>
      </c>
      <c r="N49" s="3"/>
      <c r="O49" s="3"/>
      <c r="P49" s="3"/>
      <c r="Q49" s="3"/>
      <c r="R49" s="3"/>
      <c r="S49" s="3"/>
      <c r="T49" s="3"/>
      <c r="U49" s="21"/>
      <c r="V49" s="18">
        <f t="shared" si="1"/>
        <v>1</v>
      </c>
    </row>
    <row r="50" spans="1:22" s="20" customFormat="1" ht="13.5">
      <c r="A50" s="19">
        <v>44086</v>
      </c>
      <c r="B50" s="15" t="s">
        <v>71</v>
      </c>
      <c r="C50" s="16" t="s">
        <v>255</v>
      </c>
      <c r="D50" s="16" t="s">
        <v>412</v>
      </c>
      <c r="E50" s="3"/>
      <c r="F50" s="3"/>
      <c r="G50" s="3"/>
      <c r="H50" s="3"/>
      <c r="I50" s="3"/>
      <c r="J50" s="3"/>
      <c r="K50" s="3"/>
      <c r="L50" s="3"/>
      <c r="M50" s="3">
        <v>1</v>
      </c>
      <c r="N50" s="4"/>
      <c r="O50" s="3"/>
      <c r="P50" s="3"/>
      <c r="Q50" s="3"/>
      <c r="R50" s="4"/>
      <c r="S50" s="3"/>
      <c r="T50" s="3"/>
      <c r="U50" s="17"/>
      <c r="V50" s="18">
        <f t="shared" si="1"/>
        <v>1</v>
      </c>
    </row>
    <row r="51" spans="1:22" s="20" customFormat="1" ht="13.5">
      <c r="A51" s="19">
        <v>44086</v>
      </c>
      <c r="B51" s="15" t="s">
        <v>72</v>
      </c>
      <c r="C51" s="16" t="s">
        <v>256</v>
      </c>
      <c r="D51" s="16" t="s">
        <v>412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>
        <v>1</v>
      </c>
      <c r="T51" s="3"/>
      <c r="U51" s="21"/>
      <c r="V51" s="18">
        <f t="shared" si="1"/>
        <v>1</v>
      </c>
    </row>
    <row r="52" spans="1:22" s="20" customFormat="1" ht="13.5">
      <c r="A52" s="19">
        <v>44086</v>
      </c>
      <c r="B52" s="15" t="s">
        <v>73</v>
      </c>
      <c r="C52" s="16" t="s">
        <v>257</v>
      </c>
      <c r="D52" s="16" t="s">
        <v>408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3"/>
      <c r="Q52" s="3"/>
      <c r="R52" s="3"/>
      <c r="S52" s="4">
        <v>1</v>
      </c>
      <c r="T52" s="3"/>
      <c r="U52" s="17"/>
      <c r="V52" s="18">
        <f t="shared" si="1"/>
        <v>1</v>
      </c>
    </row>
    <row r="53" spans="1:22" s="20" customFormat="1" ht="13.5">
      <c r="A53" s="19">
        <v>44086</v>
      </c>
      <c r="B53" s="15" t="s">
        <v>74</v>
      </c>
      <c r="C53" s="16" t="s">
        <v>258</v>
      </c>
      <c r="D53" s="16" t="s">
        <v>408</v>
      </c>
      <c r="E53" s="3"/>
      <c r="F53" s="3"/>
      <c r="G53" s="3"/>
      <c r="H53" s="3"/>
      <c r="I53" s="3"/>
      <c r="J53" s="3"/>
      <c r="K53" s="3"/>
      <c r="L53" s="3"/>
      <c r="M53" s="3"/>
      <c r="N53" s="4"/>
      <c r="O53" s="3"/>
      <c r="P53" s="3"/>
      <c r="Q53" s="3"/>
      <c r="R53" s="3"/>
      <c r="S53" s="3">
        <v>1</v>
      </c>
      <c r="T53" s="3"/>
      <c r="U53" s="17"/>
      <c r="V53" s="18">
        <f t="shared" si="1"/>
        <v>1</v>
      </c>
    </row>
    <row r="54" spans="1:22" s="20" customFormat="1" ht="13.5">
      <c r="A54" s="19">
        <v>44086</v>
      </c>
      <c r="B54" s="15" t="s">
        <v>75</v>
      </c>
      <c r="C54" s="16" t="s">
        <v>259</v>
      </c>
      <c r="D54" s="16" t="s">
        <v>415</v>
      </c>
      <c r="E54" s="3"/>
      <c r="F54" s="3"/>
      <c r="G54" s="3"/>
      <c r="H54" s="3"/>
      <c r="I54" s="3"/>
      <c r="J54" s="3"/>
      <c r="K54" s="3"/>
      <c r="L54" s="3"/>
      <c r="M54" s="4"/>
      <c r="N54" s="4"/>
      <c r="O54" s="3">
        <v>2</v>
      </c>
      <c r="P54" s="3"/>
      <c r="Q54" s="3"/>
      <c r="R54" s="3"/>
      <c r="S54" s="4"/>
      <c r="T54" s="4"/>
      <c r="U54" s="17"/>
      <c r="V54" s="18">
        <f t="shared" si="1"/>
        <v>2</v>
      </c>
    </row>
    <row r="55" spans="1:22" s="20" customFormat="1" ht="13.5">
      <c r="A55" s="19">
        <v>44086</v>
      </c>
      <c r="B55" s="15" t="s">
        <v>76</v>
      </c>
      <c r="C55" s="16" t="s">
        <v>259</v>
      </c>
      <c r="D55" s="16" t="s">
        <v>415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4">
        <v>2</v>
      </c>
      <c r="P55" s="3"/>
      <c r="Q55" s="3"/>
      <c r="R55" s="3"/>
      <c r="S55" s="3"/>
      <c r="T55" s="3"/>
      <c r="U55" s="17"/>
      <c r="V55" s="18">
        <f t="shared" si="1"/>
        <v>2</v>
      </c>
    </row>
    <row r="56" spans="1:22" s="20" customFormat="1" ht="13.5">
      <c r="A56" s="19">
        <v>44086</v>
      </c>
      <c r="B56" s="15" t="s">
        <v>77</v>
      </c>
      <c r="C56" s="16" t="s">
        <v>260</v>
      </c>
      <c r="D56" s="16" t="s">
        <v>414</v>
      </c>
      <c r="E56" s="3"/>
      <c r="F56" s="4"/>
      <c r="G56" s="3"/>
      <c r="H56" s="3"/>
      <c r="I56" s="3"/>
      <c r="J56" s="3"/>
      <c r="K56" s="3"/>
      <c r="L56" s="3"/>
      <c r="M56" s="3">
        <v>2</v>
      </c>
      <c r="N56" s="3"/>
      <c r="O56" s="3"/>
      <c r="P56" s="3"/>
      <c r="Q56" s="3"/>
      <c r="R56" s="3"/>
      <c r="S56" s="3"/>
      <c r="T56" s="3"/>
      <c r="U56" s="17"/>
      <c r="V56" s="18">
        <f t="shared" si="1"/>
        <v>2</v>
      </c>
    </row>
    <row r="57" spans="1:22" s="20" customFormat="1" ht="13.5">
      <c r="A57" s="19">
        <v>44086</v>
      </c>
      <c r="B57" s="15" t="s">
        <v>78</v>
      </c>
      <c r="C57" s="16" t="s">
        <v>261</v>
      </c>
      <c r="D57" s="16" t="s">
        <v>414</v>
      </c>
      <c r="E57" s="3"/>
      <c r="F57" s="3"/>
      <c r="G57" s="3"/>
      <c r="H57" s="3"/>
      <c r="I57" s="3"/>
      <c r="J57" s="3"/>
      <c r="K57" s="3"/>
      <c r="L57" s="3"/>
      <c r="M57" s="4">
        <v>2</v>
      </c>
      <c r="N57" s="3"/>
      <c r="O57" s="3"/>
      <c r="P57" s="3"/>
      <c r="Q57" s="3"/>
      <c r="R57" s="3"/>
      <c r="S57" s="3"/>
      <c r="T57" s="3"/>
      <c r="U57" s="17"/>
      <c r="V57" s="18">
        <f t="shared" si="1"/>
        <v>2</v>
      </c>
    </row>
    <row r="58" spans="1:22" s="20" customFormat="1" ht="13.5">
      <c r="A58" s="19">
        <v>44086</v>
      </c>
      <c r="B58" s="15" t="s">
        <v>79</v>
      </c>
      <c r="C58" s="16" t="s">
        <v>262</v>
      </c>
      <c r="D58" s="16" t="s">
        <v>415</v>
      </c>
      <c r="E58" s="4"/>
      <c r="F58" s="3"/>
      <c r="G58" s="3"/>
      <c r="H58" s="3"/>
      <c r="I58" s="3"/>
      <c r="J58" s="3"/>
      <c r="K58" s="3"/>
      <c r="L58" s="3"/>
      <c r="M58" s="3"/>
      <c r="N58" s="3">
        <v>1</v>
      </c>
      <c r="O58" s="3"/>
      <c r="P58" s="3"/>
      <c r="Q58" s="3"/>
      <c r="R58" s="3"/>
      <c r="S58" s="4"/>
      <c r="T58" s="3"/>
      <c r="U58" s="17"/>
      <c r="V58" s="18">
        <f t="shared" si="1"/>
        <v>1</v>
      </c>
    </row>
    <row r="59" spans="1:22" s="20" customFormat="1" ht="13.5">
      <c r="A59" s="19">
        <v>44086</v>
      </c>
      <c r="B59" s="15" t="s">
        <v>80</v>
      </c>
      <c r="C59" s="16" t="s">
        <v>263</v>
      </c>
      <c r="D59" s="16" t="s">
        <v>417</v>
      </c>
      <c r="E59" s="3"/>
      <c r="F59" s="4"/>
      <c r="G59" s="3"/>
      <c r="H59" s="3"/>
      <c r="I59" s="3"/>
      <c r="J59" s="3"/>
      <c r="K59" s="3"/>
      <c r="L59" s="3"/>
      <c r="M59" s="3">
        <v>1</v>
      </c>
      <c r="N59" s="3"/>
      <c r="O59" s="3"/>
      <c r="P59" s="3"/>
      <c r="Q59" s="3"/>
      <c r="R59" s="3"/>
      <c r="S59" s="3"/>
      <c r="T59" s="3"/>
      <c r="U59" s="17"/>
      <c r="V59" s="18">
        <f t="shared" si="1"/>
        <v>1</v>
      </c>
    </row>
    <row r="60" spans="1:22" s="20" customFormat="1" ht="13.5">
      <c r="A60" s="19">
        <v>44086</v>
      </c>
      <c r="B60" s="15" t="s">
        <v>81</v>
      </c>
      <c r="C60" s="16" t="s">
        <v>264</v>
      </c>
      <c r="D60" s="16" t="s">
        <v>417</v>
      </c>
      <c r="E60" s="4">
        <v>1</v>
      </c>
      <c r="F60" s="3"/>
      <c r="G60" s="3"/>
      <c r="H60" s="4"/>
      <c r="I60" s="3"/>
      <c r="J60" s="3"/>
      <c r="K60" s="3"/>
      <c r="L60" s="3"/>
      <c r="M60" s="3"/>
      <c r="N60" s="4"/>
      <c r="O60" s="3"/>
      <c r="P60" s="3"/>
      <c r="Q60" s="3"/>
      <c r="R60" s="3"/>
      <c r="S60" s="3"/>
      <c r="T60" s="3"/>
      <c r="U60" s="17"/>
      <c r="V60" s="18">
        <f t="shared" si="1"/>
        <v>1</v>
      </c>
    </row>
    <row r="61" spans="1:22" s="20" customFormat="1" ht="13.5">
      <c r="A61" s="19">
        <v>44086</v>
      </c>
      <c r="B61" s="15" t="s">
        <v>82</v>
      </c>
      <c r="C61" s="16" t="s">
        <v>265</v>
      </c>
      <c r="D61" s="16" t="s">
        <v>417</v>
      </c>
      <c r="E61" s="4"/>
      <c r="F61" s="3"/>
      <c r="G61" s="3"/>
      <c r="H61" s="3"/>
      <c r="I61" s="3"/>
      <c r="J61" s="3"/>
      <c r="K61" s="3"/>
      <c r="L61" s="3"/>
      <c r="M61" s="3">
        <v>1</v>
      </c>
      <c r="N61" s="3"/>
      <c r="O61" s="3"/>
      <c r="P61" s="3"/>
      <c r="Q61" s="3"/>
      <c r="R61" s="3"/>
      <c r="S61" s="3"/>
      <c r="T61" s="3"/>
      <c r="U61" s="17"/>
      <c r="V61" s="18">
        <f t="shared" si="1"/>
        <v>1</v>
      </c>
    </row>
    <row r="62" spans="1:22" s="20" customFormat="1" ht="13.5">
      <c r="A62" s="19">
        <v>44086</v>
      </c>
      <c r="B62" s="15" t="s">
        <v>83</v>
      </c>
      <c r="C62" s="16" t="s">
        <v>266</v>
      </c>
      <c r="D62" s="16" t="s">
        <v>417</v>
      </c>
      <c r="E62" s="3">
        <v>1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21"/>
      <c r="V62" s="18">
        <f t="shared" si="1"/>
        <v>1</v>
      </c>
    </row>
    <row r="63" spans="1:22" s="20" customFormat="1" ht="13.5">
      <c r="A63" s="19">
        <v>44086</v>
      </c>
      <c r="B63" s="15" t="s">
        <v>84</v>
      </c>
      <c r="C63" s="16" t="s">
        <v>267</v>
      </c>
      <c r="D63" s="16" t="s">
        <v>417</v>
      </c>
      <c r="E63" s="3"/>
      <c r="F63" s="3"/>
      <c r="G63" s="3"/>
      <c r="H63" s="3"/>
      <c r="I63" s="3"/>
      <c r="J63" s="3"/>
      <c r="K63" s="3"/>
      <c r="L63" s="3"/>
      <c r="M63" s="3"/>
      <c r="N63" s="3">
        <v>1</v>
      </c>
      <c r="O63" s="3"/>
      <c r="P63" s="3"/>
      <c r="Q63" s="3"/>
      <c r="R63" s="3"/>
      <c r="S63" s="3"/>
      <c r="T63" s="3"/>
      <c r="U63" s="21"/>
      <c r="V63" s="18">
        <f t="shared" si="1"/>
        <v>1</v>
      </c>
    </row>
    <row r="64" spans="1:22" s="20" customFormat="1" ht="13.5">
      <c r="A64" s="19">
        <v>44086</v>
      </c>
      <c r="B64" s="15" t="s">
        <v>85</v>
      </c>
      <c r="C64" s="16" t="s">
        <v>268</v>
      </c>
      <c r="D64" s="16" t="s">
        <v>417</v>
      </c>
      <c r="E64" s="3"/>
      <c r="F64" s="3"/>
      <c r="G64" s="3"/>
      <c r="H64" s="3"/>
      <c r="I64" s="3"/>
      <c r="J64" s="3"/>
      <c r="K64" s="3"/>
      <c r="L64" s="3"/>
      <c r="M64" s="3">
        <v>1</v>
      </c>
      <c r="N64" s="4"/>
      <c r="O64" s="3"/>
      <c r="P64" s="3"/>
      <c r="Q64" s="3"/>
      <c r="R64" s="3"/>
      <c r="S64" s="4"/>
      <c r="T64" s="3"/>
      <c r="U64" s="17"/>
      <c r="V64" s="18">
        <f t="shared" si="1"/>
        <v>1</v>
      </c>
    </row>
    <row r="65" spans="1:22" s="20" customFormat="1" ht="13.5">
      <c r="A65" s="19">
        <v>44087</v>
      </c>
      <c r="B65" s="15" t="s">
        <v>86</v>
      </c>
      <c r="C65" s="16" t="s">
        <v>269</v>
      </c>
      <c r="D65" s="16" t="s">
        <v>399</v>
      </c>
      <c r="E65" s="3">
        <v>0.5</v>
      </c>
      <c r="F65" s="4"/>
      <c r="G65" s="3"/>
      <c r="H65" s="3"/>
      <c r="I65" s="3"/>
      <c r="J65" s="3"/>
      <c r="K65" s="3"/>
      <c r="L65" s="3"/>
      <c r="M65" s="3"/>
      <c r="N65" s="4">
        <v>0.5</v>
      </c>
      <c r="O65" s="3">
        <v>2</v>
      </c>
      <c r="P65" s="3"/>
      <c r="Q65" s="3"/>
      <c r="R65" s="3"/>
      <c r="S65" s="3"/>
      <c r="T65" s="3">
        <v>0.5</v>
      </c>
      <c r="U65" s="17"/>
      <c r="V65" s="18">
        <f t="shared" si="1"/>
        <v>3.5</v>
      </c>
    </row>
    <row r="66" spans="1:22" s="20" customFormat="1" ht="13.5">
      <c r="A66" s="19">
        <v>44087</v>
      </c>
      <c r="B66" s="15" t="s">
        <v>87</v>
      </c>
      <c r="C66" s="16" t="s">
        <v>270</v>
      </c>
      <c r="D66" s="16" t="s">
        <v>416</v>
      </c>
      <c r="E66" s="3"/>
      <c r="F66" s="3"/>
      <c r="G66" s="3"/>
      <c r="H66" s="3"/>
      <c r="I66" s="3"/>
      <c r="J66" s="3"/>
      <c r="K66" s="3"/>
      <c r="L66" s="3"/>
      <c r="M66" s="3"/>
      <c r="N66" s="4"/>
      <c r="O66" s="3"/>
      <c r="P66" s="3"/>
      <c r="Q66" s="3"/>
      <c r="R66" s="3"/>
      <c r="S66" s="3">
        <v>3</v>
      </c>
      <c r="T66" s="3"/>
      <c r="U66" s="17"/>
      <c r="V66" s="18">
        <f t="shared" si="1"/>
        <v>3</v>
      </c>
    </row>
    <row r="67" spans="1:22" s="20" customFormat="1" ht="13.5">
      <c r="A67" s="19">
        <v>44087</v>
      </c>
      <c r="B67" s="15" t="s">
        <v>88</v>
      </c>
      <c r="C67" s="16" t="s">
        <v>271</v>
      </c>
      <c r="D67" s="16" t="s">
        <v>418</v>
      </c>
      <c r="E67" s="3"/>
      <c r="F67" s="3"/>
      <c r="G67" s="3"/>
      <c r="H67" s="3"/>
      <c r="I67" s="3"/>
      <c r="J67" s="3"/>
      <c r="K67" s="3"/>
      <c r="L67" s="3"/>
      <c r="M67" s="4"/>
      <c r="N67" s="3"/>
      <c r="O67" s="3"/>
      <c r="P67" s="3"/>
      <c r="Q67" s="4"/>
      <c r="R67" s="3"/>
      <c r="S67" s="3"/>
      <c r="T67" s="3"/>
      <c r="U67" s="17">
        <v>4</v>
      </c>
      <c r="V67" s="18">
        <f t="shared" si="1"/>
        <v>4</v>
      </c>
    </row>
    <row r="68" spans="1:22" s="20" customFormat="1" ht="13.5">
      <c r="A68" s="19">
        <v>44087</v>
      </c>
      <c r="B68" s="15" t="s">
        <v>89</v>
      </c>
      <c r="C68" s="16" t="s">
        <v>272</v>
      </c>
      <c r="D68" s="16" t="s">
        <v>419</v>
      </c>
      <c r="E68" s="3"/>
      <c r="F68" s="3"/>
      <c r="G68" s="3">
        <v>1</v>
      </c>
      <c r="H68" s="3"/>
      <c r="I68" s="3"/>
      <c r="J68" s="3"/>
      <c r="K68" s="3"/>
      <c r="L68" s="3"/>
      <c r="M68" s="3">
        <v>0.5</v>
      </c>
      <c r="N68" s="3"/>
      <c r="O68" s="3"/>
      <c r="P68" s="3"/>
      <c r="Q68" s="3"/>
      <c r="R68" s="3"/>
      <c r="S68" s="4"/>
      <c r="T68" s="3"/>
      <c r="U68" s="17"/>
      <c r="V68" s="18">
        <f t="shared" si="1"/>
        <v>1.5</v>
      </c>
    </row>
    <row r="69" spans="1:22" s="20" customFormat="1" ht="13.5">
      <c r="A69" s="19">
        <v>44087</v>
      </c>
      <c r="B69" s="15" t="s">
        <v>90</v>
      </c>
      <c r="C69" s="16" t="s">
        <v>273</v>
      </c>
      <c r="D69" s="16" t="s">
        <v>420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1</v>
      </c>
      <c r="P69" s="3">
        <v>0.5</v>
      </c>
      <c r="Q69" s="3"/>
      <c r="R69" s="3"/>
      <c r="S69" s="4">
        <v>0.5</v>
      </c>
      <c r="T69" s="3"/>
      <c r="U69" s="17"/>
      <c r="V69" s="18">
        <f t="shared" si="1"/>
        <v>2</v>
      </c>
    </row>
    <row r="70" spans="1:22" s="20" customFormat="1" ht="13.5">
      <c r="A70" s="19">
        <v>44087</v>
      </c>
      <c r="B70" s="15" t="s">
        <v>91</v>
      </c>
      <c r="C70" s="16" t="s">
        <v>274</v>
      </c>
      <c r="D70" s="16" t="s">
        <v>420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1</v>
      </c>
      <c r="P70" s="3">
        <v>0.5</v>
      </c>
      <c r="Q70" s="3"/>
      <c r="R70" s="3"/>
      <c r="S70" s="4">
        <v>0.5</v>
      </c>
      <c r="T70" s="3"/>
      <c r="U70" s="17"/>
      <c r="V70" s="18">
        <f t="shared" si="1"/>
        <v>2</v>
      </c>
    </row>
    <row r="71" spans="1:22" s="20" customFormat="1" ht="13.5">
      <c r="A71" s="19">
        <v>44087</v>
      </c>
      <c r="B71" s="15" t="s">
        <v>92</v>
      </c>
      <c r="C71" s="16" t="s">
        <v>275</v>
      </c>
      <c r="D71" s="16" t="s">
        <v>418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>
        <v>1</v>
      </c>
      <c r="R71" s="3"/>
      <c r="S71" s="3"/>
      <c r="T71" s="4"/>
      <c r="U71" s="17"/>
      <c r="V71" s="18">
        <f t="shared" si="1"/>
        <v>1</v>
      </c>
    </row>
    <row r="72" spans="1:22" s="20" customFormat="1" ht="13.5">
      <c r="A72" s="19">
        <v>44087</v>
      </c>
      <c r="B72" s="15" t="s">
        <v>93</v>
      </c>
      <c r="C72" s="16" t="s">
        <v>276</v>
      </c>
      <c r="D72" s="16" t="s">
        <v>417</v>
      </c>
      <c r="E72" s="3"/>
      <c r="F72" s="3"/>
      <c r="G72" s="3"/>
      <c r="H72" s="3"/>
      <c r="I72" s="3"/>
      <c r="J72" s="3"/>
      <c r="K72" s="3"/>
      <c r="L72" s="3"/>
      <c r="M72" s="3">
        <v>1</v>
      </c>
      <c r="N72" s="3"/>
      <c r="O72" s="3"/>
      <c r="P72" s="3"/>
      <c r="Q72" s="3"/>
      <c r="R72" s="3"/>
      <c r="S72" s="4"/>
      <c r="T72" s="3"/>
      <c r="U72" s="17"/>
      <c r="V72" s="18">
        <f t="shared" si="1"/>
        <v>1</v>
      </c>
    </row>
    <row r="73" spans="1:22" s="20" customFormat="1" ht="13.5">
      <c r="A73" s="19">
        <v>44087</v>
      </c>
      <c r="B73" s="15" t="s">
        <v>94</v>
      </c>
      <c r="C73" s="16" t="s">
        <v>277</v>
      </c>
      <c r="D73" s="16" t="s">
        <v>417</v>
      </c>
      <c r="E73" s="3"/>
      <c r="F73" s="3"/>
      <c r="G73" s="3"/>
      <c r="H73" s="3"/>
      <c r="I73" s="3"/>
      <c r="J73" s="3"/>
      <c r="K73" s="3"/>
      <c r="L73" s="3"/>
      <c r="M73" s="3">
        <v>1</v>
      </c>
      <c r="N73" s="4"/>
      <c r="O73" s="3"/>
      <c r="P73" s="3"/>
      <c r="Q73" s="3"/>
      <c r="R73" s="3"/>
      <c r="S73" s="3"/>
      <c r="T73" s="3"/>
      <c r="U73" s="17"/>
      <c r="V73" s="18">
        <f t="shared" si="1"/>
        <v>1</v>
      </c>
    </row>
    <row r="74" spans="1:22" s="20" customFormat="1" ht="13.5">
      <c r="A74" s="19">
        <v>44087</v>
      </c>
      <c r="B74" s="15" t="s">
        <v>95</v>
      </c>
      <c r="C74" s="16" t="s">
        <v>278</v>
      </c>
      <c r="D74" s="16" t="s">
        <v>417</v>
      </c>
      <c r="E74" s="3"/>
      <c r="F74" s="3"/>
      <c r="G74" s="3"/>
      <c r="H74" s="3"/>
      <c r="I74" s="3"/>
      <c r="J74" s="3"/>
      <c r="K74" s="3"/>
      <c r="L74" s="3"/>
      <c r="M74" s="3"/>
      <c r="N74" s="3">
        <v>1</v>
      </c>
      <c r="O74" s="3"/>
      <c r="P74" s="3"/>
      <c r="Q74" s="3"/>
      <c r="R74" s="3"/>
      <c r="S74" s="4"/>
      <c r="T74" s="3"/>
      <c r="U74" s="17"/>
      <c r="V74" s="18">
        <f t="shared" si="1"/>
        <v>1</v>
      </c>
    </row>
    <row r="75" spans="1:22" s="20" customFormat="1" ht="13.5">
      <c r="A75" s="19">
        <v>44087</v>
      </c>
      <c r="B75" s="15" t="s">
        <v>96</v>
      </c>
      <c r="C75" s="16" t="s">
        <v>279</v>
      </c>
      <c r="D75" s="16" t="s">
        <v>417</v>
      </c>
      <c r="E75" s="3">
        <v>1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4"/>
      <c r="U75" s="17"/>
      <c r="V75" s="18">
        <f t="shared" si="1"/>
        <v>1</v>
      </c>
    </row>
    <row r="76" spans="1:22" s="20" customFormat="1" ht="13.5">
      <c r="A76" s="19">
        <v>44088</v>
      </c>
      <c r="B76" s="15" t="s">
        <v>97</v>
      </c>
      <c r="C76" s="16" t="s">
        <v>271</v>
      </c>
      <c r="D76" s="16" t="s">
        <v>418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"/>
      <c r="T76" s="3"/>
      <c r="U76" s="17">
        <v>4</v>
      </c>
      <c r="V76" s="18">
        <f aca="true" t="shared" si="2" ref="V76:V139">SUM(E76:U76)</f>
        <v>4</v>
      </c>
    </row>
    <row r="77" spans="1:22" s="20" customFormat="1" ht="13.5">
      <c r="A77" s="19">
        <v>44088</v>
      </c>
      <c r="B77" s="15" t="s">
        <v>98</v>
      </c>
      <c r="C77" s="16" t="s">
        <v>280</v>
      </c>
      <c r="D77" s="16" t="s">
        <v>410</v>
      </c>
      <c r="E77" s="3"/>
      <c r="F77" s="3"/>
      <c r="G77" s="3"/>
      <c r="H77" s="3"/>
      <c r="I77" s="3"/>
      <c r="J77" s="3"/>
      <c r="K77" s="3"/>
      <c r="L77" s="3"/>
      <c r="M77" s="4"/>
      <c r="N77" s="3"/>
      <c r="O77" s="3"/>
      <c r="P77" s="3"/>
      <c r="Q77" s="3"/>
      <c r="R77" s="3"/>
      <c r="S77" s="3">
        <v>1</v>
      </c>
      <c r="T77" s="3"/>
      <c r="U77" s="17"/>
      <c r="V77" s="18">
        <f t="shared" si="2"/>
        <v>1</v>
      </c>
    </row>
    <row r="78" spans="1:22" s="20" customFormat="1" ht="13.5">
      <c r="A78" s="19">
        <v>44088</v>
      </c>
      <c r="B78" s="15" t="s">
        <v>99</v>
      </c>
      <c r="C78" s="16" t="s">
        <v>281</v>
      </c>
      <c r="D78" s="16" t="s">
        <v>418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>
        <v>1</v>
      </c>
      <c r="R78" s="3"/>
      <c r="S78" s="4"/>
      <c r="T78" s="3"/>
      <c r="U78" s="17"/>
      <c r="V78" s="18">
        <f t="shared" si="2"/>
        <v>1</v>
      </c>
    </row>
    <row r="79" spans="1:22" s="20" customFormat="1" ht="13.5">
      <c r="A79" s="19">
        <v>44089</v>
      </c>
      <c r="B79" s="15" t="s">
        <v>100</v>
      </c>
      <c r="C79" s="16" t="s">
        <v>282</v>
      </c>
      <c r="D79" s="16" t="s">
        <v>414</v>
      </c>
      <c r="E79" s="3"/>
      <c r="F79" s="3"/>
      <c r="G79" s="3"/>
      <c r="H79" s="3"/>
      <c r="I79" s="3"/>
      <c r="J79" s="3"/>
      <c r="K79" s="3"/>
      <c r="L79" s="3"/>
      <c r="M79" s="3"/>
      <c r="N79" s="4"/>
      <c r="O79" s="4">
        <v>1</v>
      </c>
      <c r="P79" s="3"/>
      <c r="Q79" s="3"/>
      <c r="R79" s="3"/>
      <c r="S79" s="3">
        <v>0.5</v>
      </c>
      <c r="T79" s="3"/>
      <c r="U79" s="17"/>
      <c r="V79" s="18">
        <f t="shared" si="2"/>
        <v>1.5</v>
      </c>
    </row>
    <row r="80" spans="1:22" s="20" customFormat="1" ht="13.5">
      <c r="A80" s="22">
        <v>44089</v>
      </c>
      <c r="B80" s="5" t="s">
        <v>101</v>
      </c>
      <c r="C80" s="5" t="s">
        <v>283</v>
      </c>
      <c r="D80" s="5" t="s">
        <v>421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>
        <v>1</v>
      </c>
      <c r="T80" s="5"/>
      <c r="U80" s="23"/>
      <c r="V80" s="18">
        <f t="shared" si="2"/>
        <v>1</v>
      </c>
    </row>
    <row r="81" spans="1:22" s="20" customFormat="1" ht="13.5">
      <c r="A81" s="22">
        <v>44089</v>
      </c>
      <c r="B81" s="5" t="s">
        <v>102</v>
      </c>
      <c r="C81" s="5" t="s">
        <v>284</v>
      </c>
      <c r="D81" s="5" t="s">
        <v>396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>
        <v>1</v>
      </c>
      <c r="S81" s="5"/>
      <c r="T81" s="5"/>
      <c r="U81" s="23"/>
      <c r="V81" s="18">
        <f t="shared" si="2"/>
        <v>1</v>
      </c>
    </row>
    <row r="82" spans="1:22" s="20" customFormat="1" ht="13.5">
      <c r="A82" s="22">
        <v>44089</v>
      </c>
      <c r="B82" s="5" t="s">
        <v>103</v>
      </c>
      <c r="C82" s="5" t="s">
        <v>285</v>
      </c>
      <c r="D82" s="5" t="s">
        <v>406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>
        <v>1</v>
      </c>
      <c r="T82" s="5"/>
      <c r="U82" s="23"/>
      <c r="V82" s="18">
        <f t="shared" si="2"/>
        <v>1</v>
      </c>
    </row>
    <row r="83" spans="1:22" s="20" customFormat="1" ht="13.5">
      <c r="A83" s="22">
        <v>44090</v>
      </c>
      <c r="B83" s="5" t="s">
        <v>104</v>
      </c>
      <c r="C83" s="5" t="s">
        <v>286</v>
      </c>
      <c r="D83" s="5" t="s">
        <v>393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>
        <v>1</v>
      </c>
      <c r="T83" s="5"/>
      <c r="U83" s="23"/>
      <c r="V83" s="18">
        <f t="shared" si="2"/>
        <v>1</v>
      </c>
    </row>
    <row r="84" spans="1:22" s="20" customFormat="1" ht="13.5">
      <c r="A84" s="22">
        <v>44090</v>
      </c>
      <c r="B84" s="5" t="s">
        <v>105</v>
      </c>
      <c r="C84" s="5" t="s">
        <v>287</v>
      </c>
      <c r="D84" s="5" t="s">
        <v>410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>
        <v>1</v>
      </c>
      <c r="T84" s="5"/>
      <c r="U84" s="23"/>
      <c r="V84" s="18">
        <f t="shared" si="2"/>
        <v>1</v>
      </c>
    </row>
    <row r="85" spans="1:22" s="20" customFormat="1" ht="13.5">
      <c r="A85" s="22">
        <v>44090</v>
      </c>
      <c r="B85" s="5" t="s">
        <v>106</v>
      </c>
      <c r="C85" s="5" t="s">
        <v>288</v>
      </c>
      <c r="D85" s="5" t="s">
        <v>398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>
        <v>0.5</v>
      </c>
      <c r="S85" s="5"/>
      <c r="T85" s="5"/>
      <c r="U85" s="23"/>
      <c r="V85" s="18">
        <f t="shared" si="2"/>
        <v>0.5</v>
      </c>
    </row>
    <row r="86" spans="1:22" s="20" customFormat="1" ht="13.5">
      <c r="A86" s="22">
        <v>44090</v>
      </c>
      <c r="B86" s="5" t="s">
        <v>107</v>
      </c>
      <c r="C86" s="5" t="s">
        <v>289</v>
      </c>
      <c r="D86" s="5" t="s">
        <v>401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>
        <v>1</v>
      </c>
      <c r="T86" s="5"/>
      <c r="U86" s="23"/>
      <c r="V86" s="18">
        <f t="shared" si="2"/>
        <v>1</v>
      </c>
    </row>
    <row r="87" spans="1:22" s="20" customFormat="1" ht="13.5">
      <c r="A87" s="22">
        <v>44090</v>
      </c>
      <c r="B87" s="5" t="s">
        <v>108</v>
      </c>
      <c r="C87" s="5" t="s">
        <v>290</v>
      </c>
      <c r="D87" s="5" t="s">
        <v>422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>
        <v>1</v>
      </c>
      <c r="T87" s="5"/>
      <c r="U87" s="23"/>
      <c r="V87" s="18">
        <f t="shared" si="2"/>
        <v>1</v>
      </c>
    </row>
    <row r="88" spans="1:22" s="20" customFormat="1" ht="13.5">
      <c r="A88" s="22">
        <v>44091</v>
      </c>
      <c r="B88" s="5" t="s">
        <v>109</v>
      </c>
      <c r="C88" s="5" t="s">
        <v>291</v>
      </c>
      <c r="D88" s="5" t="s">
        <v>412</v>
      </c>
      <c r="E88" s="5"/>
      <c r="F88" s="5"/>
      <c r="G88" s="5"/>
      <c r="H88" s="5"/>
      <c r="I88" s="5"/>
      <c r="J88" s="5"/>
      <c r="K88" s="5"/>
      <c r="L88" s="5"/>
      <c r="M88" s="5"/>
      <c r="N88" s="5">
        <v>1</v>
      </c>
      <c r="O88" s="5"/>
      <c r="P88" s="5"/>
      <c r="Q88" s="5"/>
      <c r="R88" s="5"/>
      <c r="S88" s="5"/>
      <c r="T88" s="5"/>
      <c r="U88" s="23"/>
      <c r="V88" s="18">
        <f t="shared" si="2"/>
        <v>1</v>
      </c>
    </row>
    <row r="89" spans="1:22" s="20" customFormat="1" ht="13.5">
      <c r="A89" s="22">
        <v>44091</v>
      </c>
      <c r="B89" s="5" t="s">
        <v>110</v>
      </c>
      <c r="C89" s="5" t="s">
        <v>292</v>
      </c>
      <c r="D89" s="5" t="s">
        <v>412</v>
      </c>
      <c r="E89" s="5"/>
      <c r="F89" s="5"/>
      <c r="G89" s="5"/>
      <c r="H89" s="5"/>
      <c r="I89" s="5"/>
      <c r="J89" s="5"/>
      <c r="K89" s="5"/>
      <c r="L89" s="5"/>
      <c r="M89" s="5"/>
      <c r="N89" s="5">
        <v>1</v>
      </c>
      <c r="O89" s="5"/>
      <c r="P89" s="5"/>
      <c r="Q89" s="5"/>
      <c r="R89" s="5"/>
      <c r="S89" s="5"/>
      <c r="T89" s="5"/>
      <c r="U89" s="23"/>
      <c r="V89" s="18">
        <f t="shared" si="2"/>
        <v>1</v>
      </c>
    </row>
    <row r="90" spans="1:22" s="20" customFormat="1" ht="13.5">
      <c r="A90" s="22">
        <v>44091</v>
      </c>
      <c r="B90" s="5" t="s">
        <v>111</v>
      </c>
      <c r="C90" s="5" t="s">
        <v>293</v>
      </c>
      <c r="D90" s="5" t="s">
        <v>423</v>
      </c>
      <c r="E90" s="5"/>
      <c r="F90" s="5"/>
      <c r="G90" s="5"/>
      <c r="H90" s="5"/>
      <c r="I90" s="5"/>
      <c r="J90" s="5"/>
      <c r="K90" s="5"/>
      <c r="L90" s="5"/>
      <c r="M90" s="5">
        <v>0.5</v>
      </c>
      <c r="N90" s="5"/>
      <c r="O90" s="5"/>
      <c r="P90" s="5">
        <v>0.5</v>
      </c>
      <c r="Q90" s="5"/>
      <c r="R90" s="5"/>
      <c r="S90" s="5"/>
      <c r="T90" s="5"/>
      <c r="U90" s="23"/>
      <c r="V90" s="18">
        <f t="shared" si="2"/>
        <v>1</v>
      </c>
    </row>
    <row r="91" spans="1:22" s="20" customFormat="1" ht="13.5">
      <c r="A91" s="22">
        <v>44091</v>
      </c>
      <c r="B91" s="5" t="s">
        <v>112</v>
      </c>
      <c r="C91" s="5" t="s">
        <v>294</v>
      </c>
      <c r="D91" s="5" t="s">
        <v>421</v>
      </c>
      <c r="E91" s="5"/>
      <c r="F91" s="5"/>
      <c r="G91" s="5"/>
      <c r="H91" s="5"/>
      <c r="I91" s="5"/>
      <c r="J91" s="5"/>
      <c r="K91" s="5"/>
      <c r="L91" s="5"/>
      <c r="M91" s="5"/>
      <c r="N91" s="5">
        <v>1</v>
      </c>
      <c r="O91" s="5"/>
      <c r="P91" s="5"/>
      <c r="Q91" s="5"/>
      <c r="R91" s="5"/>
      <c r="S91" s="5"/>
      <c r="T91" s="5"/>
      <c r="U91" s="23"/>
      <c r="V91" s="18">
        <f t="shared" si="2"/>
        <v>1</v>
      </c>
    </row>
    <row r="92" spans="1:22" s="20" customFormat="1" ht="13.5">
      <c r="A92" s="22">
        <v>44091</v>
      </c>
      <c r="B92" s="5" t="s">
        <v>113</v>
      </c>
      <c r="C92" s="5" t="s">
        <v>295</v>
      </c>
      <c r="D92" s="5" t="s">
        <v>412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>
        <v>1</v>
      </c>
      <c r="T92" s="5"/>
      <c r="U92" s="23"/>
      <c r="V92" s="18">
        <f t="shared" si="2"/>
        <v>1</v>
      </c>
    </row>
    <row r="93" spans="1:22" s="20" customFormat="1" ht="13.5">
      <c r="A93" s="22">
        <v>44091</v>
      </c>
      <c r="B93" s="5" t="s">
        <v>114</v>
      </c>
      <c r="C93" s="5" t="s">
        <v>296</v>
      </c>
      <c r="D93" s="5" t="s">
        <v>399</v>
      </c>
      <c r="E93" s="5"/>
      <c r="F93" s="5"/>
      <c r="G93" s="5"/>
      <c r="H93" s="5"/>
      <c r="I93" s="5"/>
      <c r="J93" s="5">
        <v>0.5</v>
      </c>
      <c r="K93" s="5"/>
      <c r="L93" s="5"/>
      <c r="M93" s="5"/>
      <c r="N93" s="5"/>
      <c r="O93" s="5">
        <v>0.5</v>
      </c>
      <c r="P93" s="5"/>
      <c r="Q93" s="5"/>
      <c r="R93" s="5"/>
      <c r="S93" s="5"/>
      <c r="T93" s="5"/>
      <c r="U93" s="23"/>
      <c r="V93" s="18">
        <f t="shared" si="2"/>
        <v>1</v>
      </c>
    </row>
    <row r="94" spans="1:22" s="20" customFormat="1" ht="13.5">
      <c r="A94" s="22">
        <v>44091</v>
      </c>
      <c r="B94" s="5" t="s">
        <v>115</v>
      </c>
      <c r="C94" s="5" t="s">
        <v>297</v>
      </c>
      <c r="D94" s="5" t="s">
        <v>412</v>
      </c>
      <c r="E94" s="5">
        <v>0.5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>
        <v>0.5</v>
      </c>
      <c r="T94" s="5"/>
      <c r="U94" s="23"/>
      <c r="V94" s="18">
        <f t="shared" si="2"/>
        <v>1</v>
      </c>
    </row>
    <row r="95" spans="1:22" s="20" customFormat="1" ht="13.5">
      <c r="A95" s="22">
        <v>44091</v>
      </c>
      <c r="B95" s="5" t="s">
        <v>116</v>
      </c>
      <c r="C95" s="5" t="s">
        <v>298</v>
      </c>
      <c r="D95" s="5" t="s">
        <v>412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>
        <v>1</v>
      </c>
      <c r="T95" s="5"/>
      <c r="U95" s="23"/>
      <c r="V95" s="18">
        <f t="shared" si="2"/>
        <v>1</v>
      </c>
    </row>
    <row r="96" spans="1:22" s="20" customFormat="1" ht="13.5">
      <c r="A96" s="22">
        <v>44091</v>
      </c>
      <c r="B96" s="5" t="s">
        <v>117</v>
      </c>
      <c r="C96" s="5" t="s">
        <v>299</v>
      </c>
      <c r="D96" s="5" t="s">
        <v>397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>
        <v>1</v>
      </c>
      <c r="T96" s="5"/>
      <c r="U96" s="23"/>
      <c r="V96" s="18">
        <f t="shared" si="2"/>
        <v>1</v>
      </c>
    </row>
    <row r="97" spans="1:22" s="20" customFormat="1" ht="13.5">
      <c r="A97" s="22">
        <v>44091</v>
      </c>
      <c r="B97" s="5" t="s">
        <v>118</v>
      </c>
      <c r="C97" s="5" t="s">
        <v>300</v>
      </c>
      <c r="D97" s="5" t="s">
        <v>401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>
        <v>1</v>
      </c>
      <c r="R97" s="5"/>
      <c r="S97" s="5"/>
      <c r="T97" s="5"/>
      <c r="U97" s="23"/>
      <c r="V97" s="18">
        <f t="shared" si="2"/>
        <v>1</v>
      </c>
    </row>
    <row r="98" spans="1:22" s="20" customFormat="1" ht="13.5">
      <c r="A98" s="22">
        <v>44091</v>
      </c>
      <c r="B98" s="5" t="s">
        <v>119</v>
      </c>
      <c r="C98" s="5" t="s">
        <v>301</v>
      </c>
      <c r="D98" s="5" t="s">
        <v>395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>
        <v>1</v>
      </c>
      <c r="T98" s="5"/>
      <c r="U98" s="23"/>
      <c r="V98" s="18">
        <f t="shared" si="2"/>
        <v>1</v>
      </c>
    </row>
    <row r="99" spans="1:22" s="20" customFormat="1" ht="13.5">
      <c r="A99" s="22">
        <v>44091</v>
      </c>
      <c r="B99" s="5" t="s">
        <v>120</v>
      </c>
      <c r="C99" s="5" t="s">
        <v>302</v>
      </c>
      <c r="D99" s="5" t="s">
        <v>424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>
        <v>1</v>
      </c>
      <c r="T99" s="5"/>
      <c r="U99" s="23"/>
      <c r="V99" s="18">
        <f t="shared" si="2"/>
        <v>1</v>
      </c>
    </row>
    <row r="100" spans="1:22" s="20" customFormat="1" ht="13.5">
      <c r="A100" s="22">
        <v>44091</v>
      </c>
      <c r="B100" s="5" t="s">
        <v>121</v>
      </c>
      <c r="C100" s="5" t="s">
        <v>303</v>
      </c>
      <c r="D100" s="5" t="s">
        <v>412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>
        <v>1</v>
      </c>
      <c r="S100" s="5"/>
      <c r="T100" s="5"/>
      <c r="U100" s="23"/>
      <c r="V100" s="18">
        <f t="shared" si="2"/>
        <v>1</v>
      </c>
    </row>
    <row r="101" spans="1:22" s="20" customFormat="1" ht="13.5">
      <c r="A101" s="22">
        <v>44092</v>
      </c>
      <c r="B101" s="5" t="s">
        <v>122</v>
      </c>
      <c r="C101" s="5" t="s">
        <v>304</v>
      </c>
      <c r="D101" s="5" t="s">
        <v>395</v>
      </c>
      <c r="E101" s="5"/>
      <c r="F101" s="5"/>
      <c r="G101" s="5"/>
      <c r="H101" s="5"/>
      <c r="I101" s="5"/>
      <c r="J101" s="5"/>
      <c r="K101" s="5"/>
      <c r="L101" s="5">
        <v>1</v>
      </c>
      <c r="M101" s="5"/>
      <c r="N101" s="5"/>
      <c r="O101" s="5"/>
      <c r="P101" s="5"/>
      <c r="Q101" s="5"/>
      <c r="R101" s="5"/>
      <c r="S101" s="5"/>
      <c r="T101" s="5"/>
      <c r="U101" s="23"/>
      <c r="V101" s="18">
        <f t="shared" si="2"/>
        <v>1</v>
      </c>
    </row>
    <row r="102" spans="1:22" s="20" customFormat="1" ht="13.5">
      <c r="A102" s="22">
        <v>44092</v>
      </c>
      <c r="B102" s="5" t="s">
        <v>123</v>
      </c>
      <c r="C102" s="5" t="s">
        <v>305</v>
      </c>
      <c r="D102" s="5" t="s">
        <v>415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>
        <v>1</v>
      </c>
      <c r="T102" s="5"/>
      <c r="U102" s="23"/>
      <c r="V102" s="18">
        <f t="shared" si="2"/>
        <v>1</v>
      </c>
    </row>
    <row r="103" spans="1:22" s="20" customFormat="1" ht="13.5">
      <c r="A103" s="22">
        <v>44092</v>
      </c>
      <c r="B103" s="5" t="s">
        <v>124</v>
      </c>
      <c r="C103" s="5" t="s">
        <v>306</v>
      </c>
      <c r="D103" s="5" t="s">
        <v>413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>
        <v>1</v>
      </c>
      <c r="Q103" s="5"/>
      <c r="R103" s="5"/>
      <c r="S103" s="5"/>
      <c r="T103" s="5"/>
      <c r="U103" s="23"/>
      <c r="V103" s="18">
        <f t="shared" si="2"/>
        <v>1</v>
      </c>
    </row>
    <row r="104" spans="1:22" s="20" customFormat="1" ht="13.5">
      <c r="A104" s="22">
        <v>44092</v>
      </c>
      <c r="B104" s="5" t="s">
        <v>125</v>
      </c>
      <c r="C104" s="5" t="s">
        <v>307</v>
      </c>
      <c r="D104" s="5" t="s">
        <v>410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>
        <v>0.5</v>
      </c>
      <c r="T104" s="5"/>
      <c r="U104" s="23"/>
      <c r="V104" s="18">
        <f t="shared" si="2"/>
        <v>0.5</v>
      </c>
    </row>
    <row r="105" spans="1:22" s="20" customFormat="1" ht="13.5">
      <c r="A105" s="22">
        <v>44092</v>
      </c>
      <c r="B105" s="5" t="s">
        <v>126</v>
      </c>
      <c r="C105" s="5" t="s">
        <v>308</v>
      </c>
      <c r="D105" s="5" t="s">
        <v>415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>
        <v>1</v>
      </c>
      <c r="T105" s="5"/>
      <c r="U105" s="23"/>
      <c r="V105" s="18">
        <f t="shared" si="2"/>
        <v>1</v>
      </c>
    </row>
    <row r="106" spans="1:22" s="20" customFormat="1" ht="13.5">
      <c r="A106" s="22">
        <v>44092</v>
      </c>
      <c r="B106" s="5" t="s">
        <v>127</v>
      </c>
      <c r="C106" s="5" t="s">
        <v>309</v>
      </c>
      <c r="D106" s="5" t="s">
        <v>412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>
        <v>1</v>
      </c>
      <c r="S106" s="5"/>
      <c r="T106" s="5"/>
      <c r="U106" s="23"/>
      <c r="V106" s="18">
        <f t="shared" si="2"/>
        <v>1</v>
      </c>
    </row>
    <row r="107" spans="1:22" s="20" customFormat="1" ht="13.5">
      <c r="A107" s="22">
        <v>44092</v>
      </c>
      <c r="B107" s="5" t="s">
        <v>128</v>
      </c>
      <c r="C107" s="5" t="s">
        <v>310</v>
      </c>
      <c r="D107" s="5" t="s">
        <v>405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>
        <v>0.5</v>
      </c>
      <c r="T107" s="5"/>
      <c r="U107" s="23"/>
      <c r="V107" s="18">
        <f t="shared" si="2"/>
        <v>0.5</v>
      </c>
    </row>
    <row r="108" spans="1:22" s="20" customFormat="1" ht="13.5">
      <c r="A108" s="22">
        <v>44092</v>
      </c>
      <c r="B108" s="5" t="s">
        <v>129</v>
      </c>
      <c r="C108" s="5" t="s">
        <v>311</v>
      </c>
      <c r="D108" s="5" t="s">
        <v>398</v>
      </c>
      <c r="E108" s="5"/>
      <c r="F108" s="5"/>
      <c r="G108" s="5"/>
      <c r="H108" s="5"/>
      <c r="I108" s="5"/>
      <c r="J108" s="5"/>
      <c r="K108" s="5"/>
      <c r="L108" s="5"/>
      <c r="M108" s="5"/>
      <c r="N108" s="5">
        <v>0.5</v>
      </c>
      <c r="O108" s="5"/>
      <c r="P108" s="5"/>
      <c r="Q108" s="5"/>
      <c r="R108" s="5"/>
      <c r="S108" s="5">
        <v>0.5</v>
      </c>
      <c r="T108" s="5"/>
      <c r="U108" s="23"/>
      <c r="V108" s="18">
        <f t="shared" si="2"/>
        <v>1</v>
      </c>
    </row>
    <row r="109" spans="1:22" s="20" customFormat="1" ht="13.5">
      <c r="A109" s="22">
        <v>44093</v>
      </c>
      <c r="B109" s="5" t="s">
        <v>130</v>
      </c>
      <c r="C109" s="5" t="s">
        <v>312</v>
      </c>
      <c r="D109" s="5" t="s">
        <v>425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>
        <f>0.5+0.5</f>
        <v>1</v>
      </c>
      <c r="R109" s="5"/>
      <c r="S109" s="5"/>
      <c r="T109" s="5"/>
      <c r="U109" s="23"/>
      <c r="V109" s="18">
        <f t="shared" si="2"/>
        <v>1</v>
      </c>
    </row>
    <row r="110" spans="1:22" s="20" customFormat="1" ht="13.5">
      <c r="A110" s="22">
        <v>44093</v>
      </c>
      <c r="B110" s="5" t="s">
        <v>131</v>
      </c>
      <c r="C110" s="5" t="s">
        <v>313</v>
      </c>
      <c r="D110" s="5" t="s">
        <v>426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>
        <v>1.5</v>
      </c>
      <c r="R110" s="5"/>
      <c r="S110" s="5"/>
      <c r="T110" s="5"/>
      <c r="U110" s="23"/>
      <c r="V110" s="18">
        <f t="shared" si="2"/>
        <v>1.5</v>
      </c>
    </row>
    <row r="111" spans="1:22" s="20" customFormat="1" ht="13.5">
      <c r="A111" s="22">
        <v>44097</v>
      </c>
      <c r="B111" s="5" t="s">
        <v>132</v>
      </c>
      <c r="C111" s="5" t="s">
        <v>314</v>
      </c>
      <c r="D111" s="5" t="s">
        <v>427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>
        <v>1</v>
      </c>
      <c r="T111" s="5"/>
      <c r="U111" s="23"/>
      <c r="V111" s="18">
        <f t="shared" si="2"/>
        <v>1</v>
      </c>
    </row>
    <row r="112" spans="1:22" s="20" customFormat="1" ht="13.5">
      <c r="A112" s="22">
        <v>44097</v>
      </c>
      <c r="B112" s="5" t="s">
        <v>133</v>
      </c>
      <c r="C112" s="5" t="s">
        <v>315</v>
      </c>
      <c r="D112" s="5" t="s">
        <v>398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>
        <f>0.5+0.5</f>
        <v>1</v>
      </c>
      <c r="T112" s="5"/>
      <c r="U112" s="23"/>
      <c r="V112" s="18">
        <f t="shared" si="2"/>
        <v>1</v>
      </c>
    </row>
    <row r="113" spans="1:22" s="20" customFormat="1" ht="13.5">
      <c r="A113" s="22">
        <v>44097</v>
      </c>
      <c r="B113" s="5" t="s">
        <v>134</v>
      </c>
      <c r="C113" s="5" t="s">
        <v>316</v>
      </c>
      <c r="D113" s="5" t="s">
        <v>414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>
        <v>1</v>
      </c>
      <c r="T113" s="5"/>
      <c r="U113" s="23"/>
      <c r="V113" s="18">
        <f t="shared" si="2"/>
        <v>1</v>
      </c>
    </row>
    <row r="114" spans="1:22" s="20" customFormat="1" ht="13.5">
      <c r="A114" s="22">
        <v>44097</v>
      </c>
      <c r="B114" s="5" t="s">
        <v>135</v>
      </c>
      <c r="C114" s="5" t="s">
        <v>317</v>
      </c>
      <c r="D114" s="5" t="s">
        <v>427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>
        <v>1</v>
      </c>
      <c r="T114" s="5"/>
      <c r="U114" s="23"/>
      <c r="V114" s="18">
        <f t="shared" si="2"/>
        <v>1</v>
      </c>
    </row>
    <row r="115" spans="1:22" s="20" customFormat="1" ht="13.5">
      <c r="A115" s="22">
        <v>44098</v>
      </c>
      <c r="B115" s="5" t="s">
        <v>136</v>
      </c>
      <c r="C115" s="5" t="s">
        <v>318</v>
      </c>
      <c r="D115" s="5" t="s">
        <v>398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>
        <v>1</v>
      </c>
      <c r="T115" s="5"/>
      <c r="U115" s="23"/>
      <c r="V115" s="18">
        <f t="shared" si="2"/>
        <v>1</v>
      </c>
    </row>
    <row r="116" spans="1:22" s="20" customFormat="1" ht="13.5">
      <c r="A116" s="22">
        <v>44098</v>
      </c>
      <c r="B116" s="5" t="s">
        <v>137</v>
      </c>
      <c r="C116" s="5" t="s">
        <v>319</v>
      </c>
      <c r="D116" s="5" t="s">
        <v>393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>
        <v>1</v>
      </c>
      <c r="T116" s="5"/>
      <c r="U116" s="23"/>
      <c r="V116" s="18">
        <f t="shared" si="2"/>
        <v>1</v>
      </c>
    </row>
    <row r="117" spans="1:22" s="20" customFormat="1" ht="13.5">
      <c r="A117" s="22">
        <v>44098</v>
      </c>
      <c r="B117" s="5" t="s">
        <v>138</v>
      </c>
      <c r="C117" s="5" t="s">
        <v>320</v>
      </c>
      <c r="D117" s="5" t="s">
        <v>401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>
        <v>1</v>
      </c>
      <c r="T117" s="5"/>
      <c r="U117" s="23"/>
      <c r="V117" s="18">
        <f t="shared" si="2"/>
        <v>1</v>
      </c>
    </row>
    <row r="118" spans="1:22" s="20" customFormat="1" ht="13.5">
      <c r="A118" s="22">
        <v>44098</v>
      </c>
      <c r="B118" s="5" t="s">
        <v>139</v>
      </c>
      <c r="C118" s="5" t="s">
        <v>321</v>
      </c>
      <c r="D118" s="5" t="s">
        <v>428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>
        <v>1</v>
      </c>
      <c r="P118" s="5"/>
      <c r="Q118" s="5"/>
      <c r="R118" s="5"/>
      <c r="S118" s="5"/>
      <c r="T118" s="5"/>
      <c r="U118" s="23"/>
      <c r="V118" s="18">
        <f t="shared" si="2"/>
        <v>1</v>
      </c>
    </row>
    <row r="119" spans="1:22" s="20" customFormat="1" ht="13.5">
      <c r="A119" s="22">
        <v>44098</v>
      </c>
      <c r="B119" s="5" t="s">
        <v>140</v>
      </c>
      <c r="C119" s="5" t="s">
        <v>322</v>
      </c>
      <c r="D119" s="5" t="s">
        <v>401</v>
      </c>
      <c r="E119" s="5"/>
      <c r="F119" s="5">
        <v>1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23"/>
      <c r="V119" s="18">
        <f t="shared" si="2"/>
        <v>1</v>
      </c>
    </row>
    <row r="120" spans="1:22" s="20" customFormat="1" ht="13.5">
      <c r="A120" s="22">
        <v>44098</v>
      </c>
      <c r="B120" s="5" t="s">
        <v>141</v>
      </c>
      <c r="C120" s="5" t="s">
        <v>241</v>
      </c>
      <c r="D120" s="5" t="s">
        <v>411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>
        <v>1</v>
      </c>
      <c r="R120" s="5"/>
      <c r="S120" s="5"/>
      <c r="T120" s="5"/>
      <c r="U120" s="23"/>
      <c r="V120" s="18">
        <f t="shared" si="2"/>
        <v>1</v>
      </c>
    </row>
    <row r="121" spans="1:22" s="20" customFormat="1" ht="13.5">
      <c r="A121" s="22">
        <v>44098</v>
      </c>
      <c r="B121" s="5" t="s">
        <v>142</v>
      </c>
      <c r="C121" s="5" t="s">
        <v>323</v>
      </c>
      <c r="D121" s="5" t="s">
        <v>18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>
        <v>1</v>
      </c>
      <c r="T121" s="5"/>
      <c r="U121" s="23"/>
      <c r="V121" s="18">
        <f t="shared" si="2"/>
        <v>1</v>
      </c>
    </row>
    <row r="122" spans="1:22" s="20" customFormat="1" ht="13.5">
      <c r="A122" s="22">
        <v>44098</v>
      </c>
      <c r="B122" s="5" t="s">
        <v>143</v>
      </c>
      <c r="C122" s="5" t="s">
        <v>324</v>
      </c>
      <c r="D122" s="5" t="s">
        <v>412</v>
      </c>
      <c r="E122" s="5"/>
      <c r="F122" s="5"/>
      <c r="G122" s="5"/>
      <c r="H122" s="5"/>
      <c r="I122" s="5"/>
      <c r="J122" s="5"/>
      <c r="K122" s="5"/>
      <c r="L122" s="5"/>
      <c r="M122" s="5"/>
      <c r="N122" s="5">
        <v>1</v>
      </c>
      <c r="O122" s="5"/>
      <c r="P122" s="5"/>
      <c r="Q122" s="5"/>
      <c r="R122" s="5"/>
      <c r="S122" s="5"/>
      <c r="T122" s="5"/>
      <c r="U122" s="23"/>
      <c r="V122" s="18">
        <f t="shared" si="2"/>
        <v>1</v>
      </c>
    </row>
    <row r="123" spans="1:22" s="20" customFormat="1" ht="13.5">
      <c r="A123" s="22">
        <v>44098</v>
      </c>
      <c r="B123" s="5" t="s">
        <v>144</v>
      </c>
      <c r="C123" s="5" t="s">
        <v>325</v>
      </c>
      <c r="D123" s="5" t="s">
        <v>412</v>
      </c>
      <c r="E123" s="5"/>
      <c r="F123" s="5"/>
      <c r="G123" s="5"/>
      <c r="H123" s="5"/>
      <c r="I123" s="5"/>
      <c r="J123" s="5"/>
      <c r="K123" s="5"/>
      <c r="L123" s="5"/>
      <c r="M123" s="5"/>
      <c r="N123" s="5">
        <v>1</v>
      </c>
      <c r="O123" s="5"/>
      <c r="P123" s="5"/>
      <c r="Q123" s="5"/>
      <c r="R123" s="5"/>
      <c r="S123" s="5"/>
      <c r="T123" s="5"/>
      <c r="U123" s="23"/>
      <c r="V123" s="18">
        <f t="shared" si="2"/>
        <v>1</v>
      </c>
    </row>
    <row r="124" spans="1:22" s="20" customFormat="1" ht="13.5">
      <c r="A124" s="22">
        <v>44098</v>
      </c>
      <c r="B124" s="5" t="s">
        <v>145</v>
      </c>
      <c r="C124" s="5" t="s">
        <v>326</v>
      </c>
      <c r="D124" s="5" t="s">
        <v>412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>
        <v>1</v>
      </c>
      <c r="T124" s="5"/>
      <c r="U124" s="23"/>
      <c r="V124" s="18">
        <f t="shared" si="2"/>
        <v>1</v>
      </c>
    </row>
    <row r="125" spans="1:22" s="20" customFormat="1" ht="13.5">
      <c r="A125" s="22">
        <v>44098</v>
      </c>
      <c r="B125" s="5" t="s">
        <v>146</v>
      </c>
      <c r="C125" s="5" t="s">
        <v>327</v>
      </c>
      <c r="D125" s="5" t="s">
        <v>412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>
        <v>1</v>
      </c>
      <c r="T125" s="5"/>
      <c r="U125" s="23"/>
      <c r="V125" s="18">
        <f t="shared" si="2"/>
        <v>1</v>
      </c>
    </row>
    <row r="126" spans="1:22" s="20" customFormat="1" ht="13.5">
      <c r="A126" s="22">
        <v>44099</v>
      </c>
      <c r="B126" s="5" t="s">
        <v>147</v>
      </c>
      <c r="C126" s="5" t="s">
        <v>328</v>
      </c>
      <c r="D126" s="5" t="s">
        <v>391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>
        <v>1</v>
      </c>
      <c r="R126" s="5"/>
      <c r="S126" s="5"/>
      <c r="T126" s="5"/>
      <c r="U126" s="23"/>
      <c r="V126" s="18">
        <f t="shared" si="2"/>
        <v>1</v>
      </c>
    </row>
    <row r="127" spans="1:22" s="20" customFormat="1" ht="13.5">
      <c r="A127" s="22">
        <v>44099</v>
      </c>
      <c r="B127" s="5" t="s">
        <v>148</v>
      </c>
      <c r="C127" s="5" t="s">
        <v>329</v>
      </c>
      <c r="D127" s="5" t="s">
        <v>427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>
        <v>0.5</v>
      </c>
      <c r="T127" s="5"/>
      <c r="U127" s="23"/>
      <c r="V127" s="18">
        <f t="shared" si="2"/>
        <v>0.5</v>
      </c>
    </row>
    <row r="128" spans="1:22" s="20" customFormat="1" ht="13.5">
      <c r="A128" s="22">
        <v>44099</v>
      </c>
      <c r="B128" s="5" t="s">
        <v>149</v>
      </c>
      <c r="C128" s="5" t="s">
        <v>330</v>
      </c>
      <c r="D128" s="5" t="s">
        <v>17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>
        <v>1</v>
      </c>
      <c r="T128" s="5"/>
      <c r="U128" s="23"/>
      <c r="V128" s="18">
        <f t="shared" si="2"/>
        <v>1</v>
      </c>
    </row>
    <row r="129" spans="1:22" s="20" customFormat="1" ht="13.5">
      <c r="A129" s="22">
        <v>44099</v>
      </c>
      <c r="B129" s="5" t="s">
        <v>150</v>
      </c>
      <c r="C129" s="5" t="s">
        <v>331</v>
      </c>
      <c r="D129" s="5" t="s">
        <v>396</v>
      </c>
      <c r="E129" s="5"/>
      <c r="F129" s="5"/>
      <c r="G129" s="5"/>
      <c r="H129" s="5"/>
      <c r="I129" s="5"/>
      <c r="J129" s="5">
        <v>1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23"/>
      <c r="V129" s="18">
        <f t="shared" si="2"/>
        <v>1</v>
      </c>
    </row>
    <row r="130" spans="1:22" s="20" customFormat="1" ht="13.5">
      <c r="A130" s="22">
        <v>44099</v>
      </c>
      <c r="B130" s="5" t="s">
        <v>151</v>
      </c>
      <c r="C130" s="5" t="s">
        <v>332</v>
      </c>
      <c r="D130" s="5" t="s">
        <v>416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>
        <v>1</v>
      </c>
      <c r="S130" s="5"/>
      <c r="T130" s="5"/>
      <c r="U130" s="23"/>
      <c r="V130" s="18">
        <f t="shared" si="2"/>
        <v>1</v>
      </c>
    </row>
    <row r="131" spans="1:22" s="20" customFormat="1" ht="13.5">
      <c r="A131" s="22">
        <v>44099</v>
      </c>
      <c r="B131" s="5" t="s">
        <v>152</v>
      </c>
      <c r="C131" s="5" t="s">
        <v>333</v>
      </c>
      <c r="D131" s="5" t="s">
        <v>428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>
        <v>1</v>
      </c>
      <c r="T131" s="5"/>
      <c r="U131" s="23"/>
      <c r="V131" s="18">
        <f t="shared" si="2"/>
        <v>1</v>
      </c>
    </row>
    <row r="132" spans="1:22" s="20" customFormat="1" ht="13.5">
      <c r="A132" s="22">
        <v>44099</v>
      </c>
      <c r="B132" s="5" t="s">
        <v>153</v>
      </c>
      <c r="C132" s="5" t="s">
        <v>334</v>
      </c>
      <c r="D132" s="5" t="s">
        <v>423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>
        <v>0.5</v>
      </c>
      <c r="R132" s="5"/>
      <c r="S132" s="5"/>
      <c r="T132" s="5"/>
      <c r="U132" s="23"/>
      <c r="V132" s="18">
        <f t="shared" si="2"/>
        <v>0.5</v>
      </c>
    </row>
    <row r="133" spans="1:22" s="20" customFormat="1" ht="13.5">
      <c r="A133" s="22">
        <v>44099</v>
      </c>
      <c r="B133" s="5" t="s">
        <v>154</v>
      </c>
      <c r="C133" s="5" t="s">
        <v>335</v>
      </c>
      <c r="D133" s="5" t="s">
        <v>17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>
        <v>1</v>
      </c>
      <c r="T133" s="5"/>
      <c r="U133" s="23"/>
      <c r="V133" s="18">
        <f t="shared" si="2"/>
        <v>1</v>
      </c>
    </row>
    <row r="134" spans="1:22" s="20" customFormat="1" ht="13.5">
      <c r="A134" s="22">
        <v>44099</v>
      </c>
      <c r="B134" s="5" t="s">
        <v>155</v>
      </c>
      <c r="C134" s="5" t="s">
        <v>336</v>
      </c>
      <c r="D134" s="5" t="s">
        <v>17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>
        <v>1</v>
      </c>
      <c r="T134" s="5"/>
      <c r="U134" s="23"/>
      <c r="V134" s="18">
        <f t="shared" si="2"/>
        <v>1</v>
      </c>
    </row>
    <row r="135" spans="1:22" s="20" customFormat="1" ht="13.5">
      <c r="A135" s="22">
        <v>44099</v>
      </c>
      <c r="B135" s="5" t="s">
        <v>156</v>
      </c>
      <c r="C135" s="5" t="s">
        <v>337</v>
      </c>
      <c r="D135" s="5" t="s">
        <v>17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>
        <v>1</v>
      </c>
      <c r="T135" s="5"/>
      <c r="U135" s="23"/>
      <c r="V135" s="18">
        <f t="shared" si="2"/>
        <v>1</v>
      </c>
    </row>
    <row r="136" spans="1:22" s="20" customFormat="1" ht="13.5">
      <c r="A136" s="22">
        <v>44099</v>
      </c>
      <c r="B136" s="5" t="s">
        <v>157</v>
      </c>
      <c r="C136" s="5" t="s">
        <v>338</v>
      </c>
      <c r="D136" s="5" t="s">
        <v>17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>
        <v>1</v>
      </c>
      <c r="T136" s="5"/>
      <c r="U136" s="23"/>
      <c r="V136" s="18">
        <f t="shared" si="2"/>
        <v>1</v>
      </c>
    </row>
    <row r="137" spans="1:22" s="20" customFormat="1" ht="13.5">
      <c r="A137" s="22">
        <v>44099</v>
      </c>
      <c r="B137" s="5" t="s">
        <v>158</v>
      </c>
      <c r="C137" s="5" t="s">
        <v>339</v>
      </c>
      <c r="D137" s="5" t="s">
        <v>17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>
        <v>1</v>
      </c>
      <c r="T137" s="5"/>
      <c r="U137" s="23"/>
      <c r="V137" s="18">
        <f t="shared" si="2"/>
        <v>1</v>
      </c>
    </row>
    <row r="138" spans="1:22" ht="13.5">
      <c r="A138" s="22">
        <v>44099</v>
      </c>
      <c r="B138" s="5" t="s">
        <v>159</v>
      </c>
      <c r="C138" s="5" t="s">
        <v>340</v>
      </c>
      <c r="D138" s="5" t="s">
        <v>17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>
        <v>1</v>
      </c>
      <c r="T138" s="5"/>
      <c r="U138" s="23"/>
      <c r="V138" s="18">
        <f t="shared" si="2"/>
        <v>1</v>
      </c>
    </row>
    <row r="139" spans="1:22" ht="13.5">
      <c r="A139" s="22">
        <v>44099</v>
      </c>
      <c r="B139" s="5" t="s">
        <v>160</v>
      </c>
      <c r="C139" s="5" t="s">
        <v>341</v>
      </c>
      <c r="D139" s="5" t="s">
        <v>17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>
        <v>1</v>
      </c>
      <c r="T139" s="5"/>
      <c r="U139" s="23"/>
      <c r="V139" s="18">
        <f t="shared" si="2"/>
        <v>1</v>
      </c>
    </row>
    <row r="140" spans="1:22" ht="13.5">
      <c r="A140" s="22">
        <v>44099</v>
      </c>
      <c r="B140" s="5" t="s">
        <v>161</v>
      </c>
      <c r="C140" s="5" t="s">
        <v>342</v>
      </c>
      <c r="D140" s="5" t="s">
        <v>17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>
        <v>1</v>
      </c>
      <c r="T140" s="5"/>
      <c r="U140" s="23"/>
      <c r="V140" s="18">
        <f aca="true" t="shared" si="3" ref="V140:V191">SUM(E140:U140)</f>
        <v>1</v>
      </c>
    </row>
    <row r="141" spans="1:22" ht="13.5">
      <c r="A141" s="22">
        <v>44099</v>
      </c>
      <c r="B141" s="5" t="s">
        <v>162</v>
      </c>
      <c r="C141" s="5" t="s">
        <v>343</v>
      </c>
      <c r="D141" s="5" t="s">
        <v>396</v>
      </c>
      <c r="E141" s="5"/>
      <c r="F141" s="5"/>
      <c r="G141" s="5"/>
      <c r="H141" s="5"/>
      <c r="I141" s="5"/>
      <c r="J141" s="5">
        <v>1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23"/>
      <c r="V141" s="18">
        <f t="shared" si="3"/>
        <v>1</v>
      </c>
    </row>
    <row r="142" spans="1:22" ht="13.5">
      <c r="A142" s="22">
        <v>44100</v>
      </c>
      <c r="B142" s="5" t="s">
        <v>163</v>
      </c>
      <c r="C142" s="5" t="s">
        <v>344</v>
      </c>
      <c r="D142" s="5" t="s">
        <v>413</v>
      </c>
      <c r="E142" s="5">
        <v>0.5</v>
      </c>
      <c r="F142" s="5"/>
      <c r="G142" s="5"/>
      <c r="H142" s="5"/>
      <c r="I142" s="5"/>
      <c r="J142" s="5"/>
      <c r="K142" s="5"/>
      <c r="L142" s="5"/>
      <c r="M142" s="5">
        <v>0.5</v>
      </c>
      <c r="N142" s="5">
        <v>1</v>
      </c>
      <c r="O142" s="5"/>
      <c r="P142" s="5"/>
      <c r="Q142" s="5"/>
      <c r="R142" s="5"/>
      <c r="S142" s="5"/>
      <c r="T142" s="5"/>
      <c r="U142" s="23"/>
      <c r="V142" s="18">
        <f t="shared" si="3"/>
        <v>2</v>
      </c>
    </row>
    <row r="143" spans="1:22" ht="13.5">
      <c r="A143" s="22">
        <v>44100</v>
      </c>
      <c r="B143" s="5" t="s">
        <v>164</v>
      </c>
      <c r="C143" s="5" t="s">
        <v>345</v>
      </c>
      <c r="D143" s="5" t="s">
        <v>420</v>
      </c>
      <c r="E143" s="5"/>
      <c r="F143" s="5">
        <v>1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23"/>
      <c r="V143" s="18">
        <f t="shared" si="3"/>
        <v>1</v>
      </c>
    </row>
    <row r="144" spans="1:22" ht="13.5">
      <c r="A144" s="22">
        <v>44100</v>
      </c>
      <c r="B144" s="5" t="s">
        <v>165</v>
      </c>
      <c r="C144" s="5" t="s">
        <v>346</v>
      </c>
      <c r="D144" s="5" t="s">
        <v>408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>
        <f>0.5+0.5</f>
        <v>1</v>
      </c>
      <c r="T144" s="5"/>
      <c r="U144" s="23"/>
      <c r="V144" s="18">
        <f t="shared" si="3"/>
        <v>1</v>
      </c>
    </row>
    <row r="145" spans="1:22" ht="13.5">
      <c r="A145" s="22">
        <v>44100</v>
      </c>
      <c r="B145" s="5" t="s">
        <v>166</v>
      </c>
      <c r="C145" s="5" t="s">
        <v>347</v>
      </c>
      <c r="D145" s="5" t="s">
        <v>414</v>
      </c>
      <c r="E145" s="5"/>
      <c r="F145" s="5"/>
      <c r="G145" s="5"/>
      <c r="H145" s="5">
        <v>1</v>
      </c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23"/>
      <c r="V145" s="18">
        <f t="shared" si="3"/>
        <v>1</v>
      </c>
    </row>
    <row r="146" spans="1:22" ht="13.5">
      <c r="A146" s="22">
        <v>44100</v>
      </c>
      <c r="B146" s="5" t="s">
        <v>167</v>
      </c>
      <c r="C146" s="5" t="s">
        <v>348</v>
      </c>
      <c r="D146" s="5" t="s">
        <v>429</v>
      </c>
      <c r="E146" s="5"/>
      <c r="F146" s="5"/>
      <c r="G146" s="5"/>
      <c r="H146" s="5"/>
      <c r="I146" s="5"/>
      <c r="J146" s="5"/>
      <c r="K146" s="5"/>
      <c r="L146" s="5"/>
      <c r="M146" s="5">
        <v>3</v>
      </c>
      <c r="N146" s="5"/>
      <c r="O146" s="5"/>
      <c r="P146" s="5"/>
      <c r="Q146" s="5"/>
      <c r="R146" s="5"/>
      <c r="S146" s="5"/>
      <c r="T146" s="5"/>
      <c r="U146" s="23"/>
      <c r="V146" s="18">
        <f t="shared" si="3"/>
        <v>3</v>
      </c>
    </row>
    <row r="147" spans="1:22" ht="13.5">
      <c r="A147" s="22">
        <v>44100</v>
      </c>
      <c r="B147" s="5" t="s">
        <v>168</v>
      </c>
      <c r="C147" s="5" t="s">
        <v>349</v>
      </c>
      <c r="D147" s="5" t="s">
        <v>415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>
        <v>1</v>
      </c>
      <c r="T147" s="5"/>
      <c r="U147" s="23"/>
      <c r="V147" s="18">
        <f t="shared" si="3"/>
        <v>1</v>
      </c>
    </row>
    <row r="148" spans="1:22" ht="13.5">
      <c r="A148" s="22">
        <v>44100</v>
      </c>
      <c r="B148" s="5" t="s">
        <v>169</v>
      </c>
      <c r="C148" s="5" t="s">
        <v>350</v>
      </c>
      <c r="D148" s="5" t="s">
        <v>412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>
        <v>2</v>
      </c>
      <c r="T148" s="5"/>
      <c r="U148" s="23"/>
      <c r="V148" s="18">
        <f t="shared" si="3"/>
        <v>2</v>
      </c>
    </row>
    <row r="149" spans="1:22" ht="13.5">
      <c r="A149" s="22">
        <v>44100</v>
      </c>
      <c r="B149" s="5" t="s">
        <v>170</v>
      </c>
      <c r="C149" s="5" t="s">
        <v>351</v>
      </c>
      <c r="D149" s="5" t="s">
        <v>430</v>
      </c>
      <c r="E149" s="5"/>
      <c r="F149" s="5"/>
      <c r="G149" s="5"/>
      <c r="H149" s="5"/>
      <c r="I149" s="5"/>
      <c r="J149" s="5"/>
      <c r="K149" s="5"/>
      <c r="L149" s="5"/>
      <c r="M149" s="5"/>
      <c r="N149" s="5">
        <v>0.5</v>
      </c>
      <c r="O149" s="5"/>
      <c r="P149" s="5"/>
      <c r="Q149" s="5"/>
      <c r="R149" s="5"/>
      <c r="S149" s="5">
        <v>0.5</v>
      </c>
      <c r="T149" s="5"/>
      <c r="U149" s="23"/>
      <c r="V149" s="18">
        <f t="shared" si="3"/>
        <v>1</v>
      </c>
    </row>
    <row r="150" spans="1:22" ht="13.5">
      <c r="A150" s="22">
        <v>44100</v>
      </c>
      <c r="B150" s="5" t="s">
        <v>171</v>
      </c>
      <c r="C150" s="5" t="s">
        <v>352</v>
      </c>
      <c r="D150" s="5" t="s">
        <v>430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>
        <f>0.5+0.5</f>
        <v>1</v>
      </c>
      <c r="T150" s="5"/>
      <c r="U150" s="23"/>
      <c r="V150" s="18">
        <f t="shared" si="3"/>
        <v>1</v>
      </c>
    </row>
    <row r="151" spans="1:22" ht="13.5">
      <c r="A151" s="22">
        <v>44100</v>
      </c>
      <c r="B151" s="5" t="s">
        <v>172</v>
      </c>
      <c r="C151" s="5" t="s">
        <v>353</v>
      </c>
      <c r="D151" s="5" t="s">
        <v>431</v>
      </c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>
        <v>0.5</v>
      </c>
      <c r="T151" s="5"/>
      <c r="U151" s="23"/>
      <c r="V151" s="18">
        <f t="shared" si="3"/>
        <v>0.5</v>
      </c>
    </row>
    <row r="152" spans="1:22" ht="13.5">
      <c r="A152" s="22">
        <v>44100</v>
      </c>
      <c r="B152" s="5" t="s">
        <v>173</v>
      </c>
      <c r="C152" s="5" t="s">
        <v>354</v>
      </c>
      <c r="D152" s="5" t="s">
        <v>412</v>
      </c>
      <c r="E152" s="5"/>
      <c r="F152" s="5"/>
      <c r="G152" s="5"/>
      <c r="H152" s="5"/>
      <c r="I152" s="5"/>
      <c r="J152" s="5"/>
      <c r="K152" s="5"/>
      <c r="L152" s="5"/>
      <c r="M152" s="5"/>
      <c r="N152" s="5">
        <v>0.5</v>
      </c>
      <c r="O152" s="5">
        <v>1</v>
      </c>
      <c r="P152" s="5"/>
      <c r="Q152" s="5"/>
      <c r="R152" s="5"/>
      <c r="S152" s="5"/>
      <c r="T152" s="5"/>
      <c r="U152" s="23"/>
      <c r="V152" s="18">
        <f t="shared" si="3"/>
        <v>1.5</v>
      </c>
    </row>
    <row r="153" spans="1:22" ht="13.5">
      <c r="A153" s="22">
        <v>44100</v>
      </c>
      <c r="B153" s="5" t="s">
        <v>174</v>
      </c>
      <c r="C153" s="5" t="s">
        <v>355</v>
      </c>
      <c r="D153" s="5" t="s">
        <v>429</v>
      </c>
      <c r="E153" s="5"/>
      <c r="F153" s="5"/>
      <c r="G153" s="5"/>
      <c r="H153" s="5"/>
      <c r="I153" s="5"/>
      <c r="J153" s="5"/>
      <c r="K153" s="5"/>
      <c r="L153" s="5"/>
      <c r="M153" s="5">
        <v>3</v>
      </c>
      <c r="N153" s="5"/>
      <c r="O153" s="5"/>
      <c r="P153" s="5"/>
      <c r="Q153" s="5"/>
      <c r="R153" s="5"/>
      <c r="S153" s="5"/>
      <c r="T153" s="5"/>
      <c r="U153" s="23"/>
      <c r="V153" s="18">
        <f t="shared" si="3"/>
        <v>3</v>
      </c>
    </row>
    <row r="154" spans="1:22" ht="13.5">
      <c r="A154" s="22">
        <v>44101</v>
      </c>
      <c r="B154" s="5" t="s">
        <v>175</v>
      </c>
      <c r="C154" s="5" t="s">
        <v>356</v>
      </c>
      <c r="D154" s="5" t="s">
        <v>408</v>
      </c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>
        <f>0.5+1</f>
        <v>1.5</v>
      </c>
      <c r="T154" s="5"/>
      <c r="U154" s="23"/>
      <c r="V154" s="18">
        <f t="shared" si="3"/>
        <v>1.5</v>
      </c>
    </row>
    <row r="155" spans="1:22" ht="13.5">
      <c r="A155" s="22">
        <v>44101</v>
      </c>
      <c r="B155" s="5" t="s">
        <v>176</v>
      </c>
      <c r="C155" s="5" t="s">
        <v>357</v>
      </c>
      <c r="D155" s="5" t="s">
        <v>408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>
        <f>0.5+1</f>
        <v>1.5</v>
      </c>
      <c r="T155" s="5"/>
      <c r="U155" s="23"/>
      <c r="V155" s="18">
        <f t="shared" si="3"/>
        <v>1.5</v>
      </c>
    </row>
    <row r="156" spans="1:22" ht="13.5">
      <c r="A156" s="22">
        <v>44101</v>
      </c>
      <c r="B156" s="5" t="s">
        <v>177</v>
      </c>
      <c r="C156" s="5" t="s">
        <v>358</v>
      </c>
      <c r="D156" s="5" t="s">
        <v>432</v>
      </c>
      <c r="E156" s="5"/>
      <c r="F156" s="5"/>
      <c r="G156" s="5"/>
      <c r="H156" s="5"/>
      <c r="I156" s="5"/>
      <c r="J156" s="5"/>
      <c r="K156" s="5"/>
      <c r="L156" s="5"/>
      <c r="M156" s="5">
        <v>2</v>
      </c>
      <c r="N156" s="5"/>
      <c r="O156" s="5"/>
      <c r="P156" s="5"/>
      <c r="Q156" s="5"/>
      <c r="R156" s="5"/>
      <c r="S156" s="5"/>
      <c r="T156" s="5"/>
      <c r="U156" s="23"/>
      <c r="V156" s="18">
        <f t="shared" si="3"/>
        <v>2</v>
      </c>
    </row>
    <row r="157" spans="1:22" ht="13.5">
      <c r="A157" s="22">
        <v>44101</v>
      </c>
      <c r="B157" s="5" t="s">
        <v>178</v>
      </c>
      <c r="C157" s="5" t="s">
        <v>348</v>
      </c>
      <c r="D157" s="5" t="s">
        <v>429</v>
      </c>
      <c r="E157" s="5"/>
      <c r="F157" s="5"/>
      <c r="G157" s="5"/>
      <c r="H157" s="5"/>
      <c r="I157" s="5"/>
      <c r="J157" s="5"/>
      <c r="K157" s="5"/>
      <c r="L157" s="5"/>
      <c r="M157" s="5">
        <v>3</v>
      </c>
      <c r="N157" s="5"/>
      <c r="O157" s="5"/>
      <c r="P157" s="5"/>
      <c r="Q157" s="5"/>
      <c r="R157" s="5"/>
      <c r="S157" s="5"/>
      <c r="T157" s="5"/>
      <c r="U157" s="23"/>
      <c r="V157" s="18">
        <f t="shared" si="3"/>
        <v>3</v>
      </c>
    </row>
    <row r="158" spans="1:22" ht="13.5">
      <c r="A158" s="22">
        <v>44101</v>
      </c>
      <c r="B158" s="5" t="s">
        <v>179</v>
      </c>
      <c r="C158" s="5" t="s">
        <v>359</v>
      </c>
      <c r="D158" s="5" t="s">
        <v>417</v>
      </c>
      <c r="E158" s="5"/>
      <c r="F158" s="5"/>
      <c r="G158" s="5"/>
      <c r="H158" s="5"/>
      <c r="I158" s="5"/>
      <c r="J158" s="5"/>
      <c r="K158" s="5"/>
      <c r="L158" s="5"/>
      <c r="M158" s="5">
        <v>1</v>
      </c>
      <c r="N158" s="5"/>
      <c r="O158" s="5"/>
      <c r="P158" s="5"/>
      <c r="Q158" s="5"/>
      <c r="R158" s="5"/>
      <c r="S158" s="5"/>
      <c r="T158" s="5"/>
      <c r="U158" s="23"/>
      <c r="V158" s="18">
        <f t="shared" si="3"/>
        <v>1</v>
      </c>
    </row>
    <row r="159" spans="1:22" ht="13.5">
      <c r="A159" s="22">
        <v>44101</v>
      </c>
      <c r="B159" s="5" t="s">
        <v>180</v>
      </c>
      <c r="C159" s="5" t="s">
        <v>360</v>
      </c>
      <c r="D159" s="5" t="s">
        <v>417</v>
      </c>
      <c r="E159" s="5">
        <v>1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23"/>
      <c r="V159" s="18">
        <f t="shared" si="3"/>
        <v>1</v>
      </c>
    </row>
    <row r="160" spans="1:22" ht="13.5">
      <c r="A160" s="22">
        <v>44101</v>
      </c>
      <c r="B160" s="5" t="s">
        <v>181</v>
      </c>
      <c r="C160" s="5" t="s">
        <v>361</v>
      </c>
      <c r="D160" s="5" t="s">
        <v>417</v>
      </c>
      <c r="E160" s="5"/>
      <c r="F160" s="5"/>
      <c r="G160" s="5"/>
      <c r="H160" s="5"/>
      <c r="I160" s="5"/>
      <c r="J160" s="5"/>
      <c r="K160" s="5"/>
      <c r="L160" s="5"/>
      <c r="M160" s="5">
        <v>1</v>
      </c>
      <c r="N160" s="5"/>
      <c r="O160" s="5"/>
      <c r="P160" s="5"/>
      <c r="Q160" s="5"/>
      <c r="R160" s="5"/>
      <c r="S160" s="5"/>
      <c r="T160" s="5"/>
      <c r="U160" s="23"/>
      <c r="V160" s="18">
        <f t="shared" si="3"/>
        <v>1</v>
      </c>
    </row>
    <row r="161" spans="1:22" ht="13.5">
      <c r="A161" s="22">
        <v>44101</v>
      </c>
      <c r="B161" s="5" t="s">
        <v>182</v>
      </c>
      <c r="C161" s="5" t="s">
        <v>362</v>
      </c>
      <c r="D161" s="5" t="s">
        <v>417</v>
      </c>
      <c r="E161" s="5"/>
      <c r="F161" s="5"/>
      <c r="G161" s="5"/>
      <c r="H161" s="5"/>
      <c r="I161" s="5"/>
      <c r="J161" s="5"/>
      <c r="K161" s="5"/>
      <c r="L161" s="5"/>
      <c r="M161" s="5">
        <v>1</v>
      </c>
      <c r="N161" s="5"/>
      <c r="O161" s="5"/>
      <c r="P161" s="5"/>
      <c r="Q161" s="5"/>
      <c r="R161" s="5"/>
      <c r="S161" s="5"/>
      <c r="T161" s="5"/>
      <c r="U161" s="23"/>
      <c r="V161" s="18">
        <f t="shared" si="3"/>
        <v>1</v>
      </c>
    </row>
    <row r="162" spans="1:22" ht="13.5">
      <c r="A162" s="22">
        <v>44101</v>
      </c>
      <c r="B162" s="5" t="s">
        <v>183</v>
      </c>
      <c r="C162" s="5" t="s">
        <v>363</v>
      </c>
      <c r="D162" s="5" t="s">
        <v>417</v>
      </c>
      <c r="E162" s="5"/>
      <c r="F162" s="5"/>
      <c r="G162" s="5"/>
      <c r="H162" s="5"/>
      <c r="I162" s="5"/>
      <c r="J162" s="5"/>
      <c r="K162" s="5"/>
      <c r="L162" s="5"/>
      <c r="M162" s="5">
        <v>1</v>
      </c>
      <c r="N162" s="5"/>
      <c r="O162" s="5"/>
      <c r="P162" s="5"/>
      <c r="Q162" s="5"/>
      <c r="R162" s="5"/>
      <c r="S162" s="5"/>
      <c r="T162" s="5"/>
      <c r="U162" s="23"/>
      <c r="V162" s="18">
        <f t="shared" si="3"/>
        <v>1</v>
      </c>
    </row>
    <row r="163" spans="1:22" ht="13.5">
      <c r="A163" s="22">
        <v>44101</v>
      </c>
      <c r="B163" s="5" t="s">
        <v>184</v>
      </c>
      <c r="C163" s="5" t="s">
        <v>364</v>
      </c>
      <c r="D163" s="5" t="s">
        <v>417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>
        <v>1</v>
      </c>
      <c r="P163" s="5"/>
      <c r="Q163" s="5"/>
      <c r="R163" s="5"/>
      <c r="S163" s="5"/>
      <c r="T163" s="5"/>
      <c r="U163" s="23"/>
      <c r="V163" s="18">
        <f t="shared" si="3"/>
        <v>1</v>
      </c>
    </row>
    <row r="164" spans="1:22" ht="13.5">
      <c r="A164" s="22">
        <v>44101</v>
      </c>
      <c r="B164" s="5" t="s">
        <v>185</v>
      </c>
      <c r="C164" s="5" t="s">
        <v>365</v>
      </c>
      <c r="D164" s="5" t="s">
        <v>417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>
        <v>1</v>
      </c>
      <c r="P164" s="5"/>
      <c r="Q164" s="5"/>
      <c r="R164" s="5"/>
      <c r="S164" s="5"/>
      <c r="T164" s="5"/>
      <c r="U164" s="23"/>
      <c r="V164" s="18">
        <f t="shared" si="3"/>
        <v>1</v>
      </c>
    </row>
    <row r="165" spans="1:22" ht="13.5">
      <c r="A165" s="22">
        <v>44101</v>
      </c>
      <c r="B165" s="5" t="s">
        <v>186</v>
      </c>
      <c r="C165" s="5" t="s">
        <v>366</v>
      </c>
      <c r="D165" s="5" t="s">
        <v>417</v>
      </c>
      <c r="E165" s="5">
        <v>1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23"/>
      <c r="V165" s="18">
        <f t="shared" si="3"/>
        <v>1</v>
      </c>
    </row>
    <row r="166" spans="1:22" ht="13.5">
      <c r="A166" s="22">
        <v>44101</v>
      </c>
      <c r="B166" s="5" t="s">
        <v>187</v>
      </c>
      <c r="C166" s="5" t="s">
        <v>367</v>
      </c>
      <c r="D166" s="5" t="s">
        <v>417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>
        <v>1</v>
      </c>
      <c r="P166" s="5"/>
      <c r="Q166" s="5"/>
      <c r="R166" s="5"/>
      <c r="S166" s="5"/>
      <c r="T166" s="5"/>
      <c r="U166" s="23"/>
      <c r="V166" s="18">
        <f t="shared" si="3"/>
        <v>1</v>
      </c>
    </row>
    <row r="167" spans="1:22" ht="13.5">
      <c r="A167" s="22">
        <v>44101</v>
      </c>
      <c r="B167" s="5" t="s">
        <v>188</v>
      </c>
      <c r="C167" s="5" t="s">
        <v>368</v>
      </c>
      <c r="D167" s="5" t="s">
        <v>417</v>
      </c>
      <c r="E167" s="5"/>
      <c r="F167" s="5"/>
      <c r="G167" s="5"/>
      <c r="H167" s="5"/>
      <c r="I167" s="5"/>
      <c r="J167" s="5"/>
      <c r="K167" s="5"/>
      <c r="L167" s="5">
        <v>0.5</v>
      </c>
      <c r="M167" s="5"/>
      <c r="N167" s="5"/>
      <c r="O167" s="5"/>
      <c r="P167" s="5"/>
      <c r="Q167" s="5"/>
      <c r="R167" s="5"/>
      <c r="S167" s="5"/>
      <c r="T167" s="5"/>
      <c r="U167" s="23"/>
      <c r="V167" s="18">
        <f t="shared" si="3"/>
        <v>0.5</v>
      </c>
    </row>
    <row r="168" spans="1:22" ht="13.5">
      <c r="A168" s="22">
        <v>44101</v>
      </c>
      <c r="B168" s="5" t="s">
        <v>189</v>
      </c>
      <c r="C168" s="5" t="s">
        <v>369</v>
      </c>
      <c r="D168" s="5" t="s">
        <v>417</v>
      </c>
      <c r="E168" s="5">
        <v>0.5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23"/>
      <c r="V168" s="18">
        <f t="shared" si="3"/>
        <v>0.5</v>
      </c>
    </row>
    <row r="169" spans="1:22" ht="13.5">
      <c r="A169" s="22">
        <v>44101</v>
      </c>
      <c r="B169" s="5" t="s">
        <v>190</v>
      </c>
      <c r="C169" s="5" t="s">
        <v>370</v>
      </c>
      <c r="D169" s="5" t="s">
        <v>417</v>
      </c>
      <c r="E169" s="5"/>
      <c r="F169" s="5"/>
      <c r="G169" s="5"/>
      <c r="H169" s="5"/>
      <c r="I169" s="5"/>
      <c r="J169" s="5"/>
      <c r="K169" s="5"/>
      <c r="L169" s="5"/>
      <c r="M169" s="5">
        <v>1</v>
      </c>
      <c r="N169" s="5"/>
      <c r="O169" s="5"/>
      <c r="P169" s="5"/>
      <c r="Q169" s="5"/>
      <c r="R169" s="5"/>
      <c r="S169" s="5"/>
      <c r="T169" s="5"/>
      <c r="U169" s="23"/>
      <c r="V169" s="18">
        <f t="shared" si="3"/>
        <v>1</v>
      </c>
    </row>
    <row r="170" spans="1:22" ht="13.5">
      <c r="A170" s="22">
        <v>44101</v>
      </c>
      <c r="B170" s="5" t="s">
        <v>191</v>
      </c>
      <c r="C170" s="5" t="s">
        <v>371</v>
      </c>
      <c r="D170" s="5" t="s">
        <v>417</v>
      </c>
      <c r="E170" s="5">
        <v>1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23"/>
      <c r="V170" s="18">
        <f t="shared" si="3"/>
        <v>1</v>
      </c>
    </row>
    <row r="171" spans="1:22" ht="13.5">
      <c r="A171" s="22">
        <v>44101</v>
      </c>
      <c r="B171" s="5" t="s">
        <v>192</v>
      </c>
      <c r="C171" s="5" t="s">
        <v>372</v>
      </c>
      <c r="D171" s="5" t="s">
        <v>417</v>
      </c>
      <c r="E171" s="5"/>
      <c r="F171" s="5"/>
      <c r="G171" s="5"/>
      <c r="H171" s="5"/>
      <c r="I171" s="5"/>
      <c r="J171" s="5"/>
      <c r="K171" s="5"/>
      <c r="L171" s="5"/>
      <c r="M171" s="5">
        <v>1</v>
      </c>
      <c r="N171" s="5"/>
      <c r="O171" s="5"/>
      <c r="P171" s="5"/>
      <c r="Q171" s="5"/>
      <c r="R171" s="5"/>
      <c r="S171" s="5"/>
      <c r="T171" s="5"/>
      <c r="U171" s="23"/>
      <c r="V171" s="18">
        <f t="shared" si="3"/>
        <v>1</v>
      </c>
    </row>
    <row r="172" spans="1:22" ht="13.5">
      <c r="A172" s="22">
        <v>44101</v>
      </c>
      <c r="B172" s="5" t="s">
        <v>193</v>
      </c>
      <c r="C172" s="5" t="s">
        <v>355</v>
      </c>
      <c r="D172" s="5" t="s">
        <v>429</v>
      </c>
      <c r="E172" s="5"/>
      <c r="F172" s="5"/>
      <c r="G172" s="5"/>
      <c r="H172" s="5"/>
      <c r="I172" s="5"/>
      <c r="J172" s="5"/>
      <c r="K172" s="5"/>
      <c r="L172" s="5"/>
      <c r="M172" s="5">
        <v>3</v>
      </c>
      <c r="N172" s="5"/>
      <c r="O172" s="5"/>
      <c r="P172" s="5"/>
      <c r="Q172" s="5"/>
      <c r="R172" s="5"/>
      <c r="S172" s="5"/>
      <c r="T172" s="5"/>
      <c r="U172" s="23"/>
      <c r="V172" s="18">
        <f t="shared" si="3"/>
        <v>3</v>
      </c>
    </row>
    <row r="173" spans="1:22" ht="13.5">
      <c r="A173" s="22">
        <v>44101</v>
      </c>
      <c r="B173" s="5" t="s">
        <v>194</v>
      </c>
      <c r="C173" s="5" t="s">
        <v>373</v>
      </c>
      <c r="D173" s="5" t="s">
        <v>432</v>
      </c>
      <c r="E173" s="5"/>
      <c r="F173" s="5"/>
      <c r="G173" s="5"/>
      <c r="H173" s="5"/>
      <c r="I173" s="5"/>
      <c r="J173" s="5"/>
      <c r="K173" s="5"/>
      <c r="L173" s="5"/>
      <c r="M173" s="5">
        <v>2</v>
      </c>
      <c r="N173" s="5"/>
      <c r="O173" s="5"/>
      <c r="P173" s="5"/>
      <c r="Q173" s="5"/>
      <c r="R173" s="5"/>
      <c r="S173" s="5"/>
      <c r="T173" s="5"/>
      <c r="U173" s="23"/>
      <c r="V173" s="18">
        <f t="shared" si="3"/>
        <v>2</v>
      </c>
    </row>
    <row r="174" spans="1:22" ht="13.5">
      <c r="A174" s="22">
        <v>44102</v>
      </c>
      <c r="B174" s="5" t="s">
        <v>195</v>
      </c>
      <c r="C174" s="5" t="s">
        <v>374</v>
      </c>
      <c r="D174" s="5" t="s">
        <v>399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>
        <v>1</v>
      </c>
      <c r="S174" s="5"/>
      <c r="T174" s="5"/>
      <c r="U174" s="23"/>
      <c r="V174" s="18">
        <f t="shared" si="3"/>
        <v>1</v>
      </c>
    </row>
    <row r="175" spans="1:22" ht="13.5">
      <c r="A175" s="22">
        <v>44102</v>
      </c>
      <c r="B175" s="5" t="s">
        <v>196</v>
      </c>
      <c r="C175" s="5" t="s">
        <v>375</v>
      </c>
      <c r="D175" s="5" t="s">
        <v>412</v>
      </c>
      <c r="E175" s="5"/>
      <c r="F175" s="5"/>
      <c r="G175" s="5"/>
      <c r="H175" s="5"/>
      <c r="I175" s="5"/>
      <c r="J175" s="5"/>
      <c r="K175" s="5"/>
      <c r="L175" s="5"/>
      <c r="M175" s="5">
        <v>1</v>
      </c>
      <c r="N175" s="5"/>
      <c r="O175" s="5"/>
      <c r="P175" s="5"/>
      <c r="Q175" s="5"/>
      <c r="R175" s="5"/>
      <c r="S175" s="5"/>
      <c r="T175" s="5"/>
      <c r="U175" s="23"/>
      <c r="V175" s="18">
        <f t="shared" si="3"/>
        <v>1</v>
      </c>
    </row>
    <row r="176" spans="1:22" ht="13.5">
      <c r="A176" s="22">
        <v>44102</v>
      </c>
      <c r="B176" s="5" t="s">
        <v>197</v>
      </c>
      <c r="C176" s="5" t="s">
        <v>376</v>
      </c>
      <c r="D176" s="5" t="s">
        <v>396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>
        <v>1</v>
      </c>
      <c r="U176" s="23"/>
      <c r="V176" s="18">
        <f t="shared" si="3"/>
        <v>1</v>
      </c>
    </row>
    <row r="177" spans="1:22" ht="13.5">
      <c r="A177" s="22">
        <v>44102</v>
      </c>
      <c r="B177" s="5" t="s">
        <v>198</v>
      </c>
      <c r="C177" s="5" t="s">
        <v>377</v>
      </c>
      <c r="D177" s="5" t="s">
        <v>416</v>
      </c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>
        <v>1</v>
      </c>
      <c r="T177" s="5"/>
      <c r="U177" s="23"/>
      <c r="V177" s="18">
        <f t="shared" si="3"/>
        <v>1</v>
      </c>
    </row>
    <row r="178" spans="1:22" ht="13.5">
      <c r="A178" s="22">
        <v>44102</v>
      </c>
      <c r="B178" s="5" t="s">
        <v>199</v>
      </c>
      <c r="C178" s="5" t="s">
        <v>378</v>
      </c>
      <c r="D178" s="5" t="s">
        <v>415</v>
      </c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>
        <v>1</v>
      </c>
      <c r="R178" s="5"/>
      <c r="S178" s="5"/>
      <c r="T178" s="5"/>
      <c r="U178" s="23"/>
      <c r="V178" s="18">
        <f t="shared" si="3"/>
        <v>1</v>
      </c>
    </row>
    <row r="179" spans="1:22" ht="13.5">
      <c r="A179" s="22">
        <v>44103</v>
      </c>
      <c r="B179" s="5" t="s">
        <v>200</v>
      </c>
      <c r="C179" s="5" t="s">
        <v>379</v>
      </c>
      <c r="D179" s="5" t="s">
        <v>433</v>
      </c>
      <c r="E179" s="5"/>
      <c r="F179" s="5"/>
      <c r="G179" s="5"/>
      <c r="H179" s="5"/>
      <c r="I179" s="5"/>
      <c r="J179" s="5"/>
      <c r="K179" s="5"/>
      <c r="L179" s="5"/>
      <c r="M179" s="5"/>
      <c r="N179" s="5">
        <v>1</v>
      </c>
      <c r="O179" s="5"/>
      <c r="P179" s="5"/>
      <c r="Q179" s="5"/>
      <c r="R179" s="5"/>
      <c r="S179" s="5"/>
      <c r="T179" s="5"/>
      <c r="U179" s="23"/>
      <c r="V179" s="18">
        <f t="shared" si="3"/>
        <v>1</v>
      </c>
    </row>
    <row r="180" spans="1:22" ht="13.5">
      <c r="A180" s="22">
        <v>44103</v>
      </c>
      <c r="B180" s="5" t="s">
        <v>201</v>
      </c>
      <c r="C180" s="5" t="s">
        <v>380</v>
      </c>
      <c r="D180" s="5" t="s">
        <v>399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>
        <v>1</v>
      </c>
      <c r="T180" s="5"/>
      <c r="U180" s="23"/>
      <c r="V180" s="18">
        <f t="shared" si="3"/>
        <v>1</v>
      </c>
    </row>
    <row r="181" spans="1:22" ht="13.5">
      <c r="A181" s="22">
        <v>44103</v>
      </c>
      <c r="B181" s="5" t="s">
        <v>202</v>
      </c>
      <c r="C181" s="5" t="s">
        <v>381</v>
      </c>
      <c r="D181" s="5" t="s">
        <v>423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>
        <v>0.5</v>
      </c>
      <c r="U181" s="23"/>
      <c r="V181" s="18">
        <f t="shared" si="3"/>
        <v>0.5</v>
      </c>
    </row>
    <row r="182" spans="1:22" ht="13.5">
      <c r="A182" s="22">
        <v>44103</v>
      </c>
      <c r="B182" s="5" t="s">
        <v>203</v>
      </c>
      <c r="C182" s="5" t="s">
        <v>382</v>
      </c>
      <c r="D182" s="5" t="s">
        <v>406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>
        <v>1</v>
      </c>
      <c r="T182" s="5"/>
      <c r="U182" s="23"/>
      <c r="V182" s="18">
        <f t="shared" si="3"/>
        <v>1</v>
      </c>
    </row>
    <row r="183" spans="1:22" ht="13.5">
      <c r="A183" s="22">
        <v>44103</v>
      </c>
      <c r="B183" s="5" t="s">
        <v>204</v>
      </c>
      <c r="C183" s="5" t="s">
        <v>307</v>
      </c>
      <c r="D183" s="5" t="s">
        <v>410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>
        <v>0.5</v>
      </c>
      <c r="T183" s="5"/>
      <c r="U183" s="23"/>
      <c r="V183" s="18">
        <f t="shared" si="3"/>
        <v>0.5</v>
      </c>
    </row>
    <row r="184" spans="1:22" ht="13.5">
      <c r="A184" s="22">
        <v>44103</v>
      </c>
      <c r="B184" s="5" t="s">
        <v>205</v>
      </c>
      <c r="C184" s="5" t="s">
        <v>383</v>
      </c>
      <c r="D184" s="5" t="s">
        <v>399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>
        <v>1</v>
      </c>
      <c r="T184" s="5"/>
      <c r="U184" s="23"/>
      <c r="V184" s="18">
        <f t="shared" si="3"/>
        <v>1</v>
      </c>
    </row>
    <row r="185" spans="1:22" ht="13.5">
      <c r="A185" s="22">
        <v>44103</v>
      </c>
      <c r="B185" s="5" t="s">
        <v>206</v>
      </c>
      <c r="C185" s="5" t="s">
        <v>384</v>
      </c>
      <c r="D185" s="5" t="s">
        <v>431</v>
      </c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>
        <v>0.5</v>
      </c>
      <c r="P185" s="5"/>
      <c r="Q185" s="5"/>
      <c r="R185" s="5"/>
      <c r="S185" s="5"/>
      <c r="T185" s="5"/>
      <c r="U185" s="23"/>
      <c r="V185" s="18">
        <f t="shared" si="3"/>
        <v>0.5</v>
      </c>
    </row>
    <row r="186" spans="1:22" ht="13.5">
      <c r="A186" s="22">
        <v>44104</v>
      </c>
      <c r="B186" s="5" t="s">
        <v>207</v>
      </c>
      <c r="C186" s="5" t="s">
        <v>385</v>
      </c>
      <c r="D186" s="5" t="s">
        <v>434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>
        <v>1</v>
      </c>
      <c r="T186" s="5"/>
      <c r="U186" s="23"/>
      <c r="V186" s="18">
        <f t="shared" si="3"/>
        <v>1</v>
      </c>
    </row>
    <row r="187" spans="1:22" ht="13.5">
      <c r="A187" s="22">
        <v>44104</v>
      </c>
      <c r="B187" s="5" t="s">
        <v>208</v>
      </c>
      <c r="C187" s="5" t="s">
        <v>386</v>
      </c>
      <c r="D187" s="5" t="s">
        <v>435</v>
      </c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>
        <v>1</v>
      </c>
      <c r="T187" s="5"/>
      <c r="U187" s="23"/>
      <c r="V187" s="18">
        <f t="shared" si="3"/>
        <v>1</v>
      </c>
    </row>
    <row r="188" spans="1:22" ht="13.5">
      <c r="A188" s="22">
        <v>44104</v>
      </c>
      <c r="B188" s="5" t="s">
        <v>209</v>
      </c>
      <c r="C188" s="5" t="s">
        <v>387</v>
      </c>
      <c r="D188" s="5" t="s">
        <v>424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>
        <v>0.5</v>
      </c>
      <c r="T188" s="5"/>
      <c r="U188" s="23"/>
      <c r="V188" s="18">
        <f t="shared" si="3"/>
        <v>0.5</v>
      </c>
    </row>
    <row r="189" spans="1:22" ht="13.5">
      <c r="A189" s="22">
        <v>44104</v>
      </c>
      <c r="B189" s="5" t="s">
        <v>210</v>
      </c>
      <c r="C189" s="5" t="s">
        <v>388</v>
      </c>
      <c r="D189" s="5" t="s">
        <v>412</v>
      </c>
      <c r="E189" s="5"/>
      <c r="F189" s="5"/>
      <c r="G189" s="5"/>
      <c r="H189" s="5"/>
      <c r="I189" s="5"/>
      <c r="J189" s="5"/>
      <c r="K189" s="5"/>
      <c r="L189" s="5"/>
      <c r="M189" s="5">
        <v>1</v>
      </c>
      <c r="N189" s="5"/>
      <c r="O189" s="5"/>
      <c r="P189" s="5"/>
      <c r="Q189" s="5"/>
      <c r="R189" s="5"/>
      <c r="S189" s="5"/>
      <c r="T189" s="5"/>
      <c r="U189" s="23"/>
      <c r="V189" s="18">
        <f t="shared" si="3"/>
        <v>1</v>
      </c>
    </row>
    <row r="190" spans="1:22" ht="13.5">
      <c r="A190" s="22">
        <v>44104</v>
      </c>
      <c r="B190" s="5" t="s">
        <v>211</v>
      </c>
      <c r="C190" s="5" t="s">
        <v>389</v>
      </c>
      <c r="D190" s="5" t="s">
        <v>406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>
        <v>1</v>
      </c>
      <c r="P190" s="5"/>
      <c r="Q190" s="5"/>
      <c r="R190" s="5"/>
      <c r="S190" s="5"/>
      <c r="T190" s="5"/>
      <c r="U190" s="23"/>
      <c r="V190" s="18">
        <f t="shared" si="3"/>
        <v>1</v>
      </c>
    </row>
    <row r="191" spans="1:22" ht="13.5">
      <c r="A191" s="22">
        <v>44104</v>
      </c>
      <c r="B191" s="5" t="s">
        <v>212</v>
      </c>
      <c r="C191" s="5" t="s">
        <v>390</v>
      </c>
      <c r="D191" s="5" t="s">
        <v>416</v>
      </c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>
        <v>1</v>
      </c>
      <c r="T191" s="5"/>
      <c r="U191" s="23"/>
      <c r="V191" s="18">
        <f t="shared" si="3"/>
        <v>1</v>
      </c>
    </row>
  </sheetData>
  <sheetProtection/>
  <mergeCells count="6">
    <mergeCell ref="C3:C4"/>
    <mergeCell ref="D3:D4"/>
    <mergeCell ref="E3:U3"/>
    <mergeCell ref="V3:V4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somu5</cp:lastModifiedBy>
  <cp:lastPrinted>2019-04-25T02:51:49Z</cp:lastPrinted>
  <dcterms:created xsi:type="dcterms:W3CDTF">2018-11-05T05:34:14Z</dcterms:created>
  <dcterms:modified xsi:type="dcterms:W3CDTF">2020-11-16T08:15:09Z</dcterms:modified>
  <cp:category/>
  <cp:version/>
  <cp:contentType/>
  <cp:contentStatus/>
</cp:coreProperties>
</file>